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40" windowWidth="18855" windowHeight="13740"/>
  </bookViews>
  <sheets>
    <sheet name="Доходы" sheetId="2" r:id="rId1"/>
  </sheets>
  <definedNames>
    <definedName name="_xlnm.Print_Titles" localSheetId="0">Доходы!$11:$12</definedName>
    <definedName name="_xlnm.Print_Area" localSheetId="0">Доходы!$A$1:$E$114</definedName>
  </definedNames>
  <calcPr calcId="125725"/>
</workbook>
</file>

<file path=xl/calcChain.xml><?xml version="1.0" encoding="utf-8"?>
<calcChain xmlns="http://schemas.openxmlformats.org/spreadsheetml/2006/main">
  <c r="E15" i="2"/>
  <c r="E16"/>
  <c r="E17"/>
  <c r="E18"/>
  <c r="E22"/>
  <c r="E23"/>
  <c r="E24"/>
  <c r="E25"/>
  <c r="E26"/>
  <c r="E28"/>
  <c r="E29"/>
  <c r="E30"/>
  <c r="E31"/>
  <c r="E32"/>
  <c r="E33"/>
  <c r="E34"/>
  <c r="E35"/>
  <c r="E36"/>
  <c r="E37"/>
  <c r="E38"/>
  <c r="E39"/>
  <c r="E40"/>
  <c r="E41"/>
  <c r="E43"/>
  <c r="E44"/>
  <c r="E49"/>
  <c r="E50"/>
  <c r="E51"/>
  <c r="E52"/>
  <c r="E53"/>
  <c r="E71"/>
  <c r="E72"/>
  <c r="E73"/>
  <c r="E76"/>
  <c r="E77"/>
  <c r="E78"/>
  <c r="E81"/>
  <c r="E82"/>
  <c r="E83"/>
  <c r="E84"/>
  <c r="E85"/>
  <c r="E91"/>
  <c r="E92"/>
  <c r="E93"/>
  <c r="E96"/>
  <c r="E97"/>
  <c r="E98"/>
  <c r="E99"/>
  <c r="E100"/>
  <c r="E101"/>
  <c r="E102"/>
  <c r="E103"/>
  <c r="E104"/>
  <c r="E107"/>
  <c r="E108"/>
  <c r="E109"/>
  <c r="E110"/>
  <c r="E111"/>
  <c r="E13"/>
</calcChain>
</file>

<file path=xl/sharedStrings.xml><?xml version="1.0" encoding="utf-8"?>
<sst xmlns="http://schemas.openxmlformats.org/spreadsheetml/2006/main" count="262" uniqueCount="219">
  <si>
    <t>1</t>
  </si>
  <si>
    <t>2</t>
  </si>
  <si>
    <t>3</t>
  </si>
  <si>
    <t>4</t>
  </si>
  <si>
    <t>5</t>
  </si>
  <si>
    <t>Доходы бюджета - ИТОГО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</si>
  <si>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</si>
  <si>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</si>
  <si>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</si>
  <si>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</si>
  <si>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</si>
  <si>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</si>
  <si>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</si>
  <si>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</si>
  <si>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</si>
  <si>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</si>
  <si>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</si>
  <si>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</si>
  <si>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</si>
  <si>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</si>
  <si>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</si>
  <si>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</si>
  <si>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</si>
  <si>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</si>
  <si>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</si>
  <si>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</si>
  <si>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</si>
  <si>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</si>
  <si>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</si>
  <si>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</si>
  <si>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</si>
  <si>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</si>
  <si>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</si>
  <si>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</si>
  <si>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</si>
  <si>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НАЛОГИ НА СОВОКУПНЫЙ ДОХОД</t>
  </si>
  <si>
    <t xml:space="preserve"> 000 1050000000 0000 000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</si>
  <si>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</si>
  <si>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</si>
  <si>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</si>
  <si>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</si>
  <si>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</si>
  <si>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</si>
  <si>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</si>
  <si>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</si>
  <si>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 5</t>
  </si>
  <si>
    <t xml:space="preserve"> 000 1050402002 0000 110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</si>
  <si>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</si>
  <si>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</si>
  <si>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</si>
  <si>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</si>
  <si>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</si>
  <si>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</si>
  <si>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</si>
  <si>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</si>
  <si>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</si>
  <si>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</si>
  <si>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</si>
  <si>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</si>
  <si>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</si>
  <si>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 xml:space="preserve"> 000 1110501310 0000 120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</si>
  <si>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</si>
  <si>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</si>
  <si>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</si>
  <si>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</si>
  <si>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</si>
  <si>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</si>
  <si>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</si>
  <si>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</si>
  <si>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</si>
  <si>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</si>
  <si>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</si>
  <si>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</si>
  <si>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</si>
  <si>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 xml:space="preserve"> 000 1110701513 0000 120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</si>
  <si>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</si>
  <si>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</si>
  <si>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</si>
  <si>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000 1110904000 0000 120</t>
  </si>
  <si>
    <t xml:space="preserve">  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</si>
  <si>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000 1110904505 0000 120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</si>
  <si>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</si>
  <si>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</si>
  <si>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</si>
  <si>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</si>
  <si>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 &lt;7&gt;</t>
  </si>
  <si>
    <t xml:space="preserve"> 000 1120101001 0000 120</t>
  </si>
  <si>
    <t xml:space="preserve">  Плата за выбросы загрязняющих веществ в атмосферный воздух передвижными объектами</t>
  </si>
  <si>
    <t xml:space="preserve"> 000 1120102001 0000 120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</si>
  <si>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</si>
  <si>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</si>
  <si>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</si>
  <si>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</si>
  <si>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иные виды негативного воздействия на окружающую среду 8</t>
  </si>
  <si>
    <t xml:space="preserve"> 000 1120105001 0000 120</t>
  </si>
  <si>
    <t xml:space="preserve">  ДОХОДЫ ОТ ОКАЗАНИЯ ПЛАТНЫХ УСЛУГ (РАБОТ) И КОМПЕНСАЦИИ ЗАТРАТ ГОСУДАРСТВА</t>
  </si>
  <si>
    <t xml:space="preserve"> 000 1130000000 0000 000</t>
  </si>
  <si>
    <t xml:space="preserve">  Доходы от компенсации затрат государства</t>
  </si>
  <si>
    <t xml:space="preserve"> 000 1130200000 0000 130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</si>
  <si>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</si>
  <si>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</si>
  <si>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</si>
  <si>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</si>
  <si>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</si>
  <si>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</si>
  <si>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</si>
  <si>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</si>
  <si>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</si>
  <si>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</si>
  <si>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</si>
  <si>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 xml:space="preserve"> 000 1140601310 0000 430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</si>
  <si>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</si>
  <si>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</si>
  <si>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</si>
  <si>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</si>
  <si>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</si>
  <si>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 000 1140631000 0000 430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</si>
  <si>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</si>
  <si>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000 1140631313 0000 430</t>
  </si>
  <si>
    <t xml:space="preserve">  ШТРАФЫ, САНКЦИИ, ВОЗМЕЩЕНИЕ УЩЕРБА</t>
  </si>
  <si>
    <t xml:space="preserve"> 000 1160000000 0000 000</t>
  </si>
  <si>
    <t xml:space="preserve">  Денежные взыскания (штрафы) за нарушение законодательства о налогах и сборах</t>
  </si>
  <si>
    <t xml:space="preserve"> 000 1160300000 0000 140</t>
  </si>
  <si>
    <t xml:space="preserve">  Денежные взыскания (штрафы) за нарушение законодательства о налогах и сборах, предусмотренные статьями 116, 1191, 1192, пунктами 1 и 2 статьи 120, статьями 125, 126, 1261, 128, 129, 1291, 1294, 132, 133, 134, 135, 1351, 1352 Налогового кодекса Российской Федерации</t>
  </si>
  <si>
    <t xml:space="preserve"> 000 1160301001 0000 140</t>
  </si>
  <si>
    <t xml:space="preserve">  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</si>
  <si>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 xml:space="preserve"> 000 1160303001 0000 140</t>
  </si>
  <si>
    <t xml:space="preserve">  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</si>
  <si>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 xml:space="preserve"> 000 1160600001 0000 140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</si>
  <si>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</si>
  <si>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 xml:space="preserve"> 000 1160800001 0000 140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</si>
  <si>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</si>
  <si>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 000 1160801001 0000 140</t>
  </si>
  <si>
    <t xml:space="preserve">  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</si>
  <si>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 xml:space="preserve"> 000 1162800001 0000 140</t>
  </si>
  <si>
    <t xml:space="preserve">  Денежные взыскания (штрафы) за правонарушения в области дорожного движения</t>
  </si>
  <si>
    <t xml:space="preserve"> 000 1163000001 0000 140</t>
  </si>
  <si>
    <t xml:space="preserve">  Прочие денежные взыскания (штрафы) за правонарушения в области дорожного движения</t>
  </si>
  <si>
    <t xml:space="preserve"> 000 1163003001 0000 140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</si>
  <si>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</si>
  <si>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 000 1164300001 0000 140</t>
  </si>
  <si>
    <t xml:space="preserve">  Денежные взыскания (штрафы), установленные законами субъектов Российской Федерации за несоблюдение муниципальных правовых актов</t>
  </si>
  <si>
    <t xml:space="preserve"> 000 1165100002 0000 140</t>
  </si>
  <si>
    <t xml:space="preserve">  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муниципальных районов</t>
  </si>
  <si>
    <t xml:space="preserve"> 000 1165103002 0000 140</t>
  </si>
  <si>
    <t xml:space="preserve">  Прочие поступления от денежных взысканий (штрафов) и иных сумм в возмещение ущерба</t>
  </si>
  <si>
    <t xml:space="preserve"> 000 1169000000 0000 140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</si>
  <si>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</si>
  <si>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 xml:space="preserve"> 000 1169005005 0000 140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</si>
  <si>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</si>
  <si>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</si>
  <si>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</si>
  <si>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</si>
  <si>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</si>
  <si>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</si>
  <si>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Прочие неналоговые доходы</t>
  </si>
  <si>
    <t xml:space="preserve"> 000 1170500000 0000 180</t>
  </si>
  <si>
    <t xml:space="preserve">  Прочие неналоговые доходы бюджетов муниципальных районов</t>
  </si>
  <si>
    <t xml:space="preserve"> 000 1170505005 0000 180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</si>
  <si>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</si>
  <si>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</si>
  <si>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</si>
  <si>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</si>
  <si>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</si>
  <si>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000 2022000000 0000 151</t>
  </si>
  <si>
    <t xml:space="preserve">  Субсидии бюджетам на реализацию мероприятий государственной программы Российской Федерации "Доступная среда" на 2011 - 2020 годы</t>
  </si>
  <si>
    <t xml:space="preserve"> 000 2022502700 0000 151</t>
  </si>
  <si>
    <t xml:space="preserve">  Субсидии бюджетам муниципальных районов на реализацию мероприятий государственной программы Российской Федерации "Доступная среда" на 2011 - 2020 годы</t>
  </si>
  <si>
    <t xml:space="preserve"> 000 2022502705 0000 151</t>
  </si>
  <si>
    <t xml:space="preserve">  Прочие субсидии</t>
  </si>
  <si>
    <t xml:space="preserve"> 000 2022999900 0000 151</t>
  </si>
  <si>
    <t xml:space="preserve">  Прочие субсидии бюджетам муниципальных районов</t>
  </si>
  <si>
    <t xml:space="preserve"> 000 2022999905 0000 151</t>
  </si>
  <si>
    <t xml:space="preserve">  Субвенции бюджетам бюджетной системы Российской Федерации</t>
  </si>
  <si>
    <t xml:space="preserve"> 000 2023000000 0000 151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</si>
  <si>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</si>
  <si>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</si>
  <si>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</si>
  <si>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000 2023002405 0000 151</t>
  </si>
  <si>
    <t xml:space="preserve">  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</si>
  <si>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000 2023002900 0000 151</t>
  </si>
  <si>
    <t xml:space="preserve">  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</si>
  <si>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000 2023002905 0000 151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</si>
  <si>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</si>
  <si>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000 2023511800 0000 151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</si>
  <si>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</si>
  <si>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000 2023511805 0000 151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</si>
  <si>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</si>
  <si>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000 2023512000 0000 151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</si>
  <si>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</si>
  <si>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000 2023512005 0000 151</t>
  </si>
  <si>
    <t xml:space="preserve">  Субвенции бюджетам на государственную регистрацию актов гражданского состояния</t>
  </si>
  <si>
    <t xml:space="preserve"> 000 2023593000 0000 151</t>
  </si>
  <si>
    <t xml:space="preserve">  Субвенции бюджетам муниципальных районов на государственную регистрацию актов гражданского состояния</t>
  </si>
  <si>
    <t xml:space="preserve"> 000 2023593005 0000 151</t>
  </si>
  <si>
    <t xml:space="preserve">  Иные межбюджетные трансферты</t>
  </si>
  <si>
    <t xml:space="preserve"> 000 2024000000 0000 151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</si>
  <si>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</si>
  <si>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</si>
  <si>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</si>
  <si>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000 2024001405 0000 151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</si>
  <si>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</si>
  <si>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</si>
  <si>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</si>
  <si>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000 2190000005 0000 151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</si>
  <si>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</si>
  <si>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000 2196001005 0000 151</t>
  </si>
  <si>
    <t>""</t>
  </si>
  <si>
    <t xml:space="preserve"> Наименование показателя</t>
  </si>
  <si>
    <t xml:space="preserve">Код расхода по бюджетной классификации </t>
  </si>
  <si>
    <t>Уточненный бюджет 2017 года</t>
  </si>
  <si>
    <t>% исполнения к уточненному бюджету 2017 года</t>
  </si>
  <si>
    <t>Кассовое исполнение за 1 полугодие 2017 года</t>
  </si>
  <si>
    <t>Утвержден</t>
  </si>
  <si>
    <t>постановлением администрации</t>
  </si>
  <si>
    <t>Пограничного муниципального района</t>
  </si>
  <si>
    <t>Отчет об исполнении районного бюджета за 1 полугодие  2017 года</t>
  </si>
  <si>
    <t xml:space="preserve">                                                                                            1. Доходы бюджета</t>
  </si>
  <si>
    <t>от 11.08.2017  № 399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</si>
</sst>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#,##0.0"/>
  </numFmts>
  <fonts count="19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name val="Calibri"/>
      <family val="2"/>
      <scheme val="minor"/>
    </font>
    <font>
      <sz val="8"/>
      <color rgb="FF000000"/>
      <name val="Arial"/>
      <family val="2"/>
    </font>
    <font>
      <sz val="8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90">
    <xf numFmtId="0" fontId="0" fillId="0" borderId="0"/>
    <xf numFmtId="0" fontId="1" fillId="0" borderId="1"/>
    <xf numFmtId="0" fontId="2" fillId="0" borderId="1">
      <alignment horizontal="center" wrapText="1"/>
    </xf>
    <xf numFmtId="0" fontId="2" fillId="0" borderId="1">
      <alignment horizontal="center" wrapText="1"/>
    </xf>
    <xf numFmtId="0" fontId="3" fillId="0" borderId="6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13"/>
    <xf numFmtId="0" fontId="6" fillId="0" borderId="2">
      <alignment horizontal="center"/>
    </xf>
    <xf numFmtId="0" fontId="4" fillId="0" borderId="14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15">
      <alignment horizontal="right"/>
    </xf>
    <xf numFmtId="49" fontId="4" fillId="0" borderId="3">
      <alignment horizontal="center"/>
    </xf>
    <xf numFmtId="0" fontId="4" fillId="0" borderId="16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15">
      <alignment horizontal="right"/>
    </xf>
    <xf numFmtId="164" fontId="6" fillId="0" borderId="4">
      <alignment horizontal="center"/>
    </xf>
    <xf numFmtId="49" fontId="6" fillId="0" borderId="1"/>
    <xf numFmtId="0" fontId="6" fillId="0" borderId="1">
      <alignment horizontal="right"/>
    </xf>
    <xf numFmtId="0" fontId="6" fillId="0" borderId="5">
      <alignment horizontal="center"/>
    </xf>
    <xf numFmtId="0" fontId="6" fillId="0" borderId="6">
      <alignment wrapText="1"/>
    </xf>
    <xf numFmtId="49" fontId="6" fillId="0" borderId="7">
      <alignment horizontal="center"/>
    </xf>
    <xf numFmtId="0" fontId="6" fillId="0" borderId="8">
      <alignment wrapText="1"/>
    </xf>
    <xf numFmtId="49" fontId="6" fillId="0" borderId="4">
      <alignment horizontal="center"/>
    </xf>
    <xf numFmtId="0" fontId="6" fillId="0" borderId="12">
      <alignment horizontal="left"/>
    </xf>
    <xf numFmtId="49" fontId="6" fillId="0" borderId="12"/>
    <xf numFmtId="0" fontId="6" fillId="0" borderId="4">
      <alignment horizontal="center"/>
    </xf>
    <xf numFmtId="49" fontId="6" fillId="0" borderId="9">
      <alignment horizontal="center"/>
    </xf>
    <xf numFmtId="0" fontId="9" fillId="0" borderId="1"/>
    <xf numFmtId="0" fontId="9" fillId="0" borderId="17"/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2">
      <alignment horizontal="center" vertical="center" wrapText="1"/>
    </xf>
    <xf numFmtId="0" fontId="6" fillId="0" borderId="18">
      <alignment horizontal="left" wrapText="1"/>
    </xf>
    <xf numFmtId="49" fontId="6" fillId="0" borderId="19">
      <alignment horizontal="center" wrapText="1"/>
    </xf>
    <xf numFmtId="49" fontId="6" fillId="0" borderId="20">
      <alignment horizontal="center"/>
    </xf>
    <xf numFmtId="4" fontId="6" fillId="0" borderId="10">
      <alignment horizontal="right"/>
    </xf>
    <xf numFmtId="4" fontId="6" fillId="0" borderId="21">
      <alignment horizontal="right"/>
    </xf>
    <xf numFmtId="0" fontId="6" fillId="0" borderId="22">
      <alignment horizontal="left" wrapText="1"/>
    </xf>
    <xf numFmtId="0" fontId="6" fillId="0" borderId="23">
      <alignment horizontal="left" wrapText="1" indent="1"/>
    </xf>
    <xf numFmtId="49" fontId="6" fillId="0" borderId="24">
      <alignment horizontal="center" wrapText="1"/>
    </xf>
    <xf numFmtId="49" fontId="6" fillId="0" borderId="25">
      <alignment horizontal="center"/>
    </xf>
    <xf numFmtId="49" fontId="6" fillId="0" borderId="26">
      <alignment horizontal="center"/>
    </xf>
    <xf numFmtId="0" fontId="6" fillId="0" borderId="27">
      <alignment horizontal="left" wrapText="1" indent="1"/>
    </xf>
    <xf numFmtId="0" fontId="6" fillId="0" borderId="21">
      <alignment horizontal="left" wrapText="1" indent="2"/>
    </xf>
    <xf numFmtId="49" fontId="6" fillId="0" borderId="28">
      <alignment horizontal="center"/>
    </xf>
    <xf numFmtId="49" fontId="6" fillId="0" borderId="10">
      <alignment horizontal="center"/>
    </xf>
    <xf numFmtId="0" fontId="6" fillId="0" borderId="4">
      <alignment horizontal="left" wrapText="1" indent="2"/>
    </xf>
    <xf numFmtId="0" fontId="6" fillId="0" borderId="17"/>
    <xf numFmtId="0" fontId="6" fillId="2" borderId="17"/>
    <xf numFmtId="0" fontId="6" fillId="2" borderId="29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49" fontId="6" fillId="0" borderId="1">
      <alignment horizontal="right"/>
    </xf>
    <xf numFmtId="0" fontId="6" fillId="0" borderId="6">
      <alignment horizontal="left"/>
    </xf>
    <xf numFmtId="49" fontId="6" fillId="0" borderId="6"/>
    <xf numFmtId="0" fontId="6" fillId="0" borderId="6"/>
    <xf numFmtId="0" fontId="4" fillId="0" borderId="6"/>
    <xf numFmtId="0" fontId="6" fillId="0" borderId="30">
      <alignment horizontal="left" wrapText="1"/>
    </xf>
    <xf numFmtId="49" fontId="6" fillId="0" borderId="20">
      <alignment horizontal="center" wrapText="1"/>
    </xf>
    <xf numFmtId="4" fontId="6" fillId="0" borderId="31">
      <alignment horizontal="right"/>
    </xf>
    <xf numFmtId="4" fontId="6" fillId="0" borderId="32">
      <alignment horizontal="right"/>
    </xf>
    <xf numFmtId="0" fontId="6" fillId="0" borderId="33">
      <alignment horizontal="left" wrapText="1"/>
    </xf>
    <xf numFmtId="49" fontId="6" fillId="0" borderId="28">
      <alignment horizontal="center" wrapText="1"/>
    </xf>
    <xf numFmtId="49" fontId="6" fillId="0" borderId="21">
      <alignment horizontal="center"/>
    </xf>
    <xf numFmtId="0" fontId="6" fillId="0" borderId="32">
      <alignment horizontal="left" wrapText="1" indent="2"/>
    </xf>
    <xf numFmtId="49" fontId="6" fillId="0" borderId="34">
      <alignment horizontal="center"/>
    </xf>
    <xf numFmtId="49" fontId="6" fillId="0" borderId="31">
      <alignment horizontal="center"/>
    </xf>
    <xf numFmtId="0" fontId="6" fillId="0" borderId="7">
      <alignment horizontal="left" wrapText="1" indent="2"/>
    </xf>
    <xf numFmtId="0" fontId="6" fillId="0" borderId="8"/>
    <xf numFmtId="0" fontId="6" fillId="0" borderId="35"/>
    <xf numFmtId="0" fontId="1" fillId="0" borderId="36">
      <alignment horizontal="left" wrapText="1"/>
    </xf>
    <xf numFmtId="0" fontId="6" fillId="0" borderId="37">
      <alignment horizontal="center" wrapText="1"/>
    </xf>
    <xf numFmtId="49" fontId="6" fillId="0" borderId="38">
      <alignment horizontal="center" wrapText="1"/>
    </xf>
    <xf numFmtId="4" fontId="6" fillId="0" borderId="20">
      <alignment horizontal="right"/>
    </xf>
    <xf numFmtId="4" fontId="6" fillId="0" borderId="39">
      <alignment horizontal="right"/>
    </xf>
    <xf numFmtId="0" fontId="1" fillId="0" borderId="4">
      <alignment horizontal="left" wrapText="1"/>
    </xf>
    <xf numFmtId="0" fontId="4" fillId="0" borderId="17"/>
    <xf numFmtId="0" fontId="4" fillId="0" borderId="12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6"/>
    <xf numFmtId="49" fontId="6" fillId="0" borderId="6">
      <alignment horizontal="left"/>
    </xf>
    <xf numFmtId="0" fontId="6" fillId="0" borderId="23">
      <alignment horizontal="left" wrapText="1"/>
    </xf>
    <xf numFmtId="0" fontId="6" fillId="0" borderId="27">
      <alignment horizontal="left" wrapText="1"/>
    </xf>
    <xf numFmtId="0" fontId="4" fillId="0" borderId="25"/>
    <xf numFmtId="0" fontId="4" fillId="0" borderId="26"/>
    <xf numFmtId="0" fontId="6" fillId="0" borderId="30">
      <alignment horizontal="left" wrapText="1" indent="1"/>
    </xf>
    <xf numFmtId="49" fontId="6" fillId="0" borderId="34">
      <alignment horizontal="center" wrapText="1"/>
    </xf>
    <xf numFmtId="0" fontId="6" fillId="0" borderId="33">
      <alignment horizontal="left" wrapText="1" indent="1"/>
    </xf>
    <xf numFmtId="0" fontId="6" fillId="0" borderId="23">
      <alignment horizontal="left" wrapText="1" indent="2"/>
    </xf>
    <xf numFmtId="0" fontId="6" fillId="0" borderId="27">
      <alignment horizontal="left" wrapText="1" indent="2"/>
    </xf>
    <xf numFmtId="0" fontId="6" fillId="0" borderId="40">
      <alignment horizontal="left" wrapText="1" indent="2"/>
    </xf>
    <xf numFmtId="49" fontId="6" fillId="0" borderId="34">
      <alignment horizontal="center" shrinkToFit="1"/>
    </xf>
    <xf numFmtId="49" fontId="6" fillId="0" borderId="31">
      <alignment horizontal="center" shrinkToFit="1"/>
    </xf>
    <xf numFmtId="0" fontId="6" fillId="0" borderId="33">
      <alignment horizontal="left" wrapText="1" indent="2"/>
    </xf>
    <xf numFmtId="0" fontId="1" fillId="0" borderId="11">
      <alignment horizontal="center" vertical="center" textRotation="90" wrapText="1"/>
    </xf>
    <xf numFmtId="0" fontId="6" fillId="0" borderId="10">
      <alignment horizontal="center" vertical="top" wrapText="1"/>
    </xf>
    <xf numFmtId="0" fontId="6" fillId="0" borderId="10">
      <alignment horizontal="center" vertical="top"/>
    </xf>
    <xf numFmtId="0" fontId="6" fillId="0" borderId="10">
      <alignment horizontal="center" vertical="top"/>
    </xf>
    <xf numFmtId="49" fontId="6" fillId="0" borderId="10">
      <alignment horizontal="center" vertical="top" wrapText="1"/>
    </xf>
    <xf numFmtId="0" fontId="6" fillId="0" borderId="10">
      <alignment horizontal="center" vertical="top" wrapText="1"/>
    </xf>
    <xf numFmtId="0" fontId="1" fillId="0" borderId="41"/>
    <xf numFmtId="49" fontId="1" fillId="0" borderId="19">
      <alignment horizontal="center"/>
    </xf>
    <xf numFmtId="0" fontId="9" fillId="0" borderId="16"/>
    <xf numFmtId="49" fontId="10" fillId="0" borderId="42">
      <alignment horizontal="left" vertical="center" wrapText="1"/>
    </xf>
    <xf numFmtId="49" fontId="1" fillId="0" borderId="28">
      <alignment horizontal="center" vertical="center" wrapText="1"/>
    </xf>
    <xf numFmtId="49" fontId="6" fillId="0" borderId="43">
      <alignment horizontal="left" vertical="center" wrapText="1" indent="2"/>
    </xf>
    <xf numFmtId="49" fontId="6" fillId="0" borderId="24">
      <alignment horizontal="center" vertical="center" wrapText="1"/>
    </xf>
    <xf numFmtId="0" fontId="6" fillId="0" borderId="25"/>
    <xf numFmtId="4" fontId="6" fillId="0" borderId="25">
      <alignment horizontal="right"/>
    </xf>
    <xf numFmtId="4" fontId="6" fillId="0" borderId="26">
      <alignment horizontal="right"/>
    </xf>
    <xf numFmtId="49" fontId="6" fillId="0" borderId="40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2">
      <alignment horizontal="left" vertical="center" wrapText="1" indent="3"/>
    </xf>
    <xf numFmtId="49" fontId="6" fillId="0" borderId="28">
      <alignment horizontal="center" vertical="center" wrapText="1"/>
    </xf>
    <xf numFmtId="49" fontId="6" fillId="0" borderId="44">
      <alignment horizontal="left" vertical="center" wrapText="1" indent="3"/>
    </xf>
    <xf numFmtId="0" fontId="10" fillId="0" borderId="41">
      <alignment horizontal="left" vertical="center" wrapText="1"/>
    </xf>
    <xf numFmtId="49" fontId="6" fillId="0" borderId="45">
      <alignment horizontal="center" vertical="center" wrapText="1"/>
    </xf>
    <xf numFmtId="4" fontId="6" fillId="0" borderId="2">
      <alignment horizontal="right"/>
    </xf>
    <xf numFmtId="4" fontId="6" fillId="0" borderId="46">
      <alignment horizontal="right"/>
    </xf>
    <xf numFmtId="0" fontId="1" fillId="0" borderId="12">
      <alignment horizontal="center" vertical="center" textRotation="90" wrapText="1"/>
    </xf>
    <xf numFmtId="49" fontId="6" fillId="0" borderId="12">
      <alignment horizontal="left" vertical="center" wrapText="1" indent="3"/>
    </xf>
    <xf numFmtId="49" fontId="6" fillId="0" borderId="17">
      <alignment horizontal="center" vertical="center" wrapText="1"/>
    </xf>
    <xf numFmtId="4" fontId="6" fillId="0" borderId="17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" fillId="0" borderId="6">
      <alignment horizontal="center" vertical="center" textRotation="90" wrapText="1"/>
    </xf>
    <xf numFmtId="49" fontId="6" fillId="0" borderId="6">
      <alignment horizontal="left" vertical="center" wrapText="1" indent="3"/>
    </xf>
    <xf numFmtId="49" fontId="6" fillId="0" borderId="6">
      <alignment horizontal="center" vertical="center" wrapText="1"/>
    </xf>
    <xf numFmtId="4" fontId="6" fillId="0" borderId="6">
      <alignment horizontal="right"/>
    </xf>
    <xf numFmtId="49" fontId="1" fillId="0" borderId="19">
      <alignment horizontal="center" vertical="center" wrapText="1"/>
    </xf>
    <xf numFmtId="0" fontId="6" fillId="0" borderId="26"/>
    <xf numFmtId="0" fontId="1" fillId="0" borderId="12">
      <alignment horizontal="center" vertical="center" textRotation="90"/>
    </xf>
    <xf numFmtId="0" fontId="1" fillId="0" borderId="6">
      <alignment horizontal="center" vertical="center" textRotation="90"/>
    </xf>
    <xf numFmtId="0" fontId="1" fillId="0" borderId="11">
      <alignment horizontal="center" vertical="center" textRotation="90"/>
    </xf>
    <xf numFmtId="49" fontId="10" fillId="0" borderId="41">
      <alignment horizontal="left" vertical="center" wrapText="1"/>
    </xf>
    <xf numFmtId="0" fontId="1" fillId="0" borderId="10">
      <alignment horizontal="center" vertical="center" textRotation="90"/>
    </xf>
    <xf numFmtId="0" fontId="1" fillId="0" borderId="19">
      <alignment horizontal="center" vertical="center"/>
    </xf>
    <xf numFmtId="0" fontId="6" fillId="0" borderId="42">
      <alignment horizontal="left" vertical="center" wrapText="1"/>
    </xf>
    <xf numFmtId="0" fontId="6" fillId="0" borderId="24">
      <alignment horizontal="center" vertical="center"/>
    </xf>
    <xf numFmtId="0" fontId="6" fillId="0" borderId="34">
      <alignment horizontal="center" vertical="center"/>
    </xf>
    <xf numFmtId="0" fontId="6" fillId="0" borderId="28">
      <alignment horizontal="center" vertical="center"/>
    </xf>
    <xf numFmtId="0" fontId="6" fillId="0" borderId="44">
      <alignment horizontal="left" vertical="center" wrapText="1"/>
    </xf>
    <xf numFmtId="0" fontId="1" fillId="0" borderId="28">
      <alignment horizontal="center" vertical="center"/>
    </xf>
    <xf numFmtId="0" fontId="6" fillId="0" borderId="45">
      <alignment horizontal="center" vertical="center"/>
    </xf>
    <xf numFmtId="49" fontId="1" fillId="0" borderId="19">
      <alignment horizontal="center" vertical="center"/>
    </xf>
    <xf numFmtId="49" fontId="6" fillId="0" borderId="42">
      <alignment horizontal="left" vertical="center" wrapText="1"/>
    </xf>
    <xf numFmtId="49" fontId="6" fillId="0" borderId="24">
      <alignment horizontal="center" vertical="center"/>
    </xf>
    <xf numFmtId="49" fontId="6" fillId="0" borderId="34">
      <alignment horizontal="center" vertical="center"/>
    </xf>
    <xf numFmtId="49" fontId="6" fillId="0" borderId="28">
      <alignment horizontal="center" vertical="center"/>
    </xf>
    <xf numFmtId="49" fontId="6" fillId="0" borderId="44">
      <alignment horizontal="left" vertical="center" wrapText="1"/>
    </xf>
    <xf numFmtId="49" fontId="6" fillId="0" borderId="45">
      <alignment horizontal="center" vertical="center"/>
    </xf>
    <xf numFmtId="49" fontId="6" fillId="0" borderId="6">
      <alignment horizontal="center"/>
    </xf>
    <xf numFmtId="0" fontId="6" fillId="0" borderId="6">
      <alignment horizontal="center"/>
    </xf>
    <xf numFmtId="49" fontId="6" fillId="0" borderId="1">
      <alignment horizontal="left"/>
    </xf>
    <xf numFmtId="0" fontId="6" fillId="0" borderId="12">
      <alignment horizontal="center"/>
    </xf>
    <xf numFmtId="49" fontId="6" fillId="0" borderId="12">
      <alignment horizontal="center"/>
    </xf>
    <xf numFmtId="0" fontId="6" fillId="0" borderId="1">
      <alignment horizontal="center"/>
    </xf>
    <xf numFmtId="49" fontId="6" fillId="0" borderId="6"/>
    <xf numFmtId="0" fontId="11" fillId="0" borderId="6">
      <alignment wrapText="1"/>
    </xf>
    <xf numFmtId="0" fontId="11" fillId="0" borderId="10">
      <alignment wrapText="1"/>
    </xf>
    <xf numFmtId="0" fontId="11" fillId="0" borderId="12">
      <alignment wrapText="1"/>
    </xf>
    <xf numFmtId="0" fontId="6" fillId="0" borderId="12"/>
    <xf numFmtId="0" fontId="12" fillId="0" borderId="0"/>
    <xf numFmtId="0" fontId="12" fillId="0" borderId="0"/>
    <xf numFmtId="0" fontId="12" fillId="0" borderId="0"/>
    <xf numFmtId="0" fontId="4" fillId="0" borderId="1"/>
    <xf numFmtId="0" fontId="4" fillId="0" borderId="1"/>
    <xf numFmtId="0" fontId="4" fillId="3" borderId="1"/>
    <xf numFmtId="0" fontId="4" fillId="3" borderId="6"/>
    <xf numFmtId="0" fontId="4" fillId="3" borderId="8"/>
    <xf numFmtId="0" fontId="4" fillId="3" borderId="12"/>
    <xf numFmtId="0" fontId="4" fillId="3" borderId="47"/>
    <xf numFmtId="0" fontId="4" fillId="3" borderId="48"/>
    <xf numFmtId="0" fontId="4" fillId="3" borderId="49"/>
    <xf numFmtId="0" fontId="4" fillId="3" borderId="50"/>
    <xf numFmtId="0" fontId="4" fillId="3" borderId="17"/>
    <xf numFmtId="0" fontId="4" fillId="3" borderId="29"/>
  </cellStyleXfs>
  <cellXfs count="28">
    <xf numFmtId="0" fontId="0" fillId="0" borderId="0" xfId="0"/>
    <xf numFmtId="0" fontId="0" fillId="0" borderId="0" xfId="0" applyProtection="1">
      <protection locked="0"/>
    </xf>
    <xf numFmtId="0" fontId="4" fillId="0" borderId="1" xfId="6" applyNumberFormat="1" applyProtection="1"/>
    <xf numFmtId="0" fontId="4" fillId="0" borderId="14" xfId="11" applyNumberFormat="1" applyProtection="1"/>
    <xf numFmtId="0" fontId="4" fillId="0" borderId="16" xfId="16" applyNumberFormat="1" applyProtection="1"/>
    <xf numFmtId="0" fontId="6" fillId="0" borderId="1" xfId="19" applyNumberFormat="1" applyProtection="1"/>
    <xf numFmtId="49" fontId="6" fillId="0" borderId="20" xfId="42" applyNumberFormat="1" applyProtection="1">
      <alignment horizontal="center"/>
    </xf>
    <xf numFmtId="4" fontId="6" fillId="0" borderId="10" xfId="43" applyNumberFormat="1" applyProtection="1">
      <alignment horizontal="right"/>
    </xf>
    <xf numFmtId="49" fontId="6" fillId="0" borderId="25" xfId="48" applyNumberFormat="1" applyProtection="1">
      <alignment horizontal="center"/>
    </xf>
    <xf numFmtId="0" fontId="6" fillId="0" borderId="21" xfId="51" applyNumberFormat="1" applyProtection="1">
      <alignment horizontal="left" wrapText="1" indent="2"/>
    </xf>
    <xf numFmtId="49" fontId="6" fillId="0" borderId="10" xfId="53" applyNumberFormat="1" applyProtection="1">
      <alignment horizontal="center"/>
    </xf>
    <xf numFmtId="0" fontId="6" fillId="0" borderId="17" xfId="55" applyNumberFormat="1" applyProtection="1"/>
    <xf numFmtId="0" fontId="6" fillId="2" borderId="17" xfId="56" applyNumberFormat="1" applyProtection="1"/>
    <xf numFmtId="0" fontId="6" fillId="2" borderId="1" xfId="58" applyNumberFormat="1" applyProtection="1"/>
    <xf numFmtId="49" fontId="13" fillId="0" borderId="51" xfId="0" applyNumberFormat="1" applyFont="1" applyFill="1" applyBorder="1" applyAlignment="1" applyProtection="1">
      <alignment horizontal="center" vertical="center" wrapText="1"/>
    </xf>
    <xf numFmtId="49" fontId="13" fillId="0" borderId="51" xfId="38" applyNumberFormat="1" applyFont="1" applyBorder="1" applyProtection="1">
      <alignment horizontal="center" vertical="center" wrapText="1"/>
      <protection locked="0"/>
    </xf>
    <xf numFmtId="49" fontId="13" fillId="0" borderId="51" xfId="11" applyNumberFormat="1" applyFont="1" applyBorder="1" applyAlignment="1" applyProtection="1">
      <alignment horizontal="center" vertical="center" wrapText="1"/>
      <protection locked="0"/>
    </xf>
    <xf numFmtId="49" fontId="14" fillId="0" borderId="51" xfId="38" applyNumberFormat="1" applyFont="1" applyBorder="1" applyProtection="1">
      <alignment horizontal="center" vertical="center" wrapText="1"/>
    </xf>
    <xf numFmtId="49" fontId="14" fillId="0" borderId="51" xfId="39" applyNumberFormat="1" applyFont="1" applyBorder="1" applyProtection="1">
      <alignment horizontal="center" vertical="center" wrapText="1"/>
    </xf>
    <xf numFmtId="0" fontId="15" fillId="0" borderId="1" xfId="0" applyFont="1" applyFill="1" applyBorder="1" applyAlignment="1"/>
    <xf numFmtId="0" fontId="16" fillId="0" borderId="1" xfId="0" applyFont="1" applyFill="1" applyBorder="1" applyAlignment="1"/>
    <xf numFmtId="0" fontId="17" fillId="0" borderId="1" xfId="0" applyFont="1" applyFill="1" applyBorder="1" applyAlignment="1">
      <alignment horizontal="center"/>
    </xf>
    <xf numFmtId="0" fontId="18" fillId="0" borderId="1" xfId="0" applyFont="1" applyFill="1" applyBorder="1" applyAlignment="1"/>
    <xf numFmtId="165" fontId="6" fillId="0" borderId="21" xfId="44" applyNumberFormat="1" applyProtection="1">
      <alignment horizontal="right"/>
    </xf>
    <xf numFmtId="0" fontId="6" fillId="0" borderId="52" xfId="40" applyNumberFormat="1" applyBorder="1" applyProtection="1">
      <alignment horizontal="left" wrapText="1"/>
    </xf>
    <xf numFmtId="0" fontId="6" fillId="0" borderId="53" xfId="46" applyNumberFormat="1" applyBorder="1" applyProtection="1">
      <alignment horizontal="left" wrapText="1" indent="1"/>
    </xf>
    <xf numFmtId="0" fontId="6" fillId="0" borderId="54" xfId="51" applyNumberFormat="1" applyBorder="1" applyProtection="1">
      <alignment horizontal="left" wrapText="1" indent="2"/>
    </xf>
    <xf numFmtId="0" fontId="17" fillId="0" borderId="1" xfId="0" applyFont="1" applyFill="1" applyBorder="1" applyAlignment="1">
      <alignment horizontal="center"/>
    </xf>
  </cellXfs>
  <cellStyles count="190">
    <cellStyle name="br" xfId="177"/>
    <cellStyle name="col" xfId="176"/>
    <cellStyle name="style0" xfId="178"/>
    <cellStyle name="td" xfId="179"/>
    <cellStyle name="tr" xfId="175"/>
    <cellStyle name="xl100" xfId="61"/>
    <cellStyle name="xl101" xfId="68"/>
    <cellStyle name="xl102" xfId="82"/>
    <cellStyle name="xl103" xfId="76"/>
    <cellStyle name="xl104" xfId="64"/>
    <cellStyle name="xl105" xfId="69"/>
    <cellStyle name="xl106" xfId="83"/>
    <cellStyle name="xl107" xfId="62"/>
    <cellStyle name="xl108" xfId="70"/>
    <cellStyle name="xl109" xfId="73"/>
    <cellStyle name="xl110" xfId="84"/>
    <cellStyle name="xl111" xfId="71"/>
    <cellStyle name="xl112" xfId="85"/>
    <cellStyle name="xl113" xfId="77"/>
    <cellStyle name="xl114" xfId="87"/>
    <cellStyle name="xl115" xfId="65"/>
    <cellStyle name="xl116" xfId="66"/>
    <cellStyle name="xl117" xfId="89"/>
    <cellStyle name="xl118" xfId="90"/>
    <cellStyle name="xl119" xfId="92"/>
    <cellStyle name="xl120" xfId="96"/>
    <cellStyle name="xl121" xfId="99"/>
    <cellStyle name="xl122" xfId="189"/>
    <cellStyle name="xl123" xfId="101"/>
    <cellStyle name="xl124" xfId="88"/>
    <cellStyle name="xl125" xfId="91"/>
    <cellStyle name="xl126" xfId="97"/>
    <cellStyle name="xl127" xfId="102"/>
    <cellStyle name="xl128" xfId="103"/>
    <cellStyle name="xl129" xfId="93"/>
    <cellStyle name="xl130" xfId="98"/>
    <cellStyle name="xl131" xfId="100"/>
    <cellStyle name="xl132" xfId="104"/>
    <cellStyle name="xl133" xfId="94"/>
    <cellStyle name="xl134" xfId="95"/>
    <cellStyle name="xl135" xfId="105"/>
    <cellStyle name="xl136" xfId="130"/>
    <cellStyle name="xl137" xfId="134"/>
    <cellStyle name="xl138" xfId="138"/>
    <cellStyle name="xl139" xfId="144"/>
    <cellStyle name="xl140" xfId="145"/>
    <cellStyle name="xl141" xfId="146"/>
    <cellStyle name="xl142" xfId="148"/>
    <cellStyle name="xl143" xfId="171"/>
    <cellStyle name="xl144" xfId="172"/>
    <cellStyle name="xl145" xfId="173"/>
    <cellStyle name="xl146" xfId="106"/>
    <cellStyle name="xl147" xfId="111"/>
    <cellStyle name="xl148" xfId="114"/>
    <cellStyle name="xl149" xfId="116"/>
    <cellStyle name="xl150" xfId="121"/>
    <cellStyle name="xl151" xfId="123"/>
    <cellStyle name="xl152" xfId="125"/>
    <cellStyle name="xl153" xfId="126"/>
    <cellStyle name="xl154" xfId="131"/>
    <cellStyle name="xl155" xfId="135"/>
    <cellStyle name="xl156" xfId="139"/>
    <cellStyle name="xl157" xfId="147"/>
    <cellStyle name="xl158" xfId="150"/>
    <cellStyle name="xl159" xfId="154"/>
    <cellStyle name="xl160" xfId="158"/>
    <cellStyle name="xl161" xfId="162"/>
    <cellStyle name="xl162" xfId="112"/>
    <cellStyle name="xl163" xfId="115"/>
    <cellStyle name="xl164" xfId="117"/>
    <cellStyle name="xl165" xfId="122"/>
    <cellStyle name="xl166" xfId="124"/>
    <cellStyle name="xl167" xfId="127"/>
    <cellStyle name="xl168" xfId="132"/>
    <cellStyle name="xl169" xfId="136"/>
    <cellStyle name="xl170" xfId="140"/>
    <cellStyle name="xl171" xfId="142"/>
    <cellStyle name="xl172" xfId="149"/>
    <cellStyle name="xl173" xfId="151"/>
    <cellStyle name="xl174" xfId="152"/>
    <cellStyle name="xl175" xfId="153"/>
    <cellStyle name="xl176" xfId="155"/>
    <cellStyle name="xl177" xfId="156"/>
    <cellStyle name="xl178" xfId="157"/>
    <cellStyle name="xl179" xfId="159"/>
    <cellStyle name="xl180" xfId="160"/>
    <cellStyle name="xl181" xfId="161"/>
    <cellStyle name="xl182" xfId="163"/>
    <cellStyle name="xl183" xfId="164"/>
    <cellStyle name="xl184" xfId="167"/>
    <cellStyle name="xl185" xfId="169"/>
    <cellStyle name="xl186" xfId="170"/>
    <cellStyle name="xl187" xfId="107"/>
    <cellStyle name="xl188" xfId="109"/>
    <cellStyle name="xl189" xfId="118"/>
    <cellStyle name="xl190" xfId="128"/>
    <cellStyle name="xl191" xfId="133"/>
    <cellStyle name="xl192" xfId="137"/>
    <cellStyle name="xl193" xfId="141"/>
    <cellStyle name="xl194" xfId="174"/>
    <cellStyle name="xl195" xfId="110"/>
    <cellStyle name="xl196" xfId="165"/>
    <cellStyle name="xl197" xfId="168"/>
    <cellStyle name="xl198" xfId="166"/>
    <cellStyle name="xl199" xfId="119"/>
    <cellStyle name="xl200" xfId="108"/>
    <cellStyle name="xl201" xfId="120"/>
    <cellStyle name="xl202" xfId="129"/>
    <cellStyle name="xl203" xfId="143"/>
    <cellStyle name="xl204" xfId="113"/>
    <cellStyle name="xl21" xfId="180"/>
    <cellStyle name="xl22" xfId="1"/>
    <cellStyle name="xl23" xfId="8"/>
    <cellStyle name="xl24" xfId="12"/>
    <cellStyle name="xl25" xfId="19"/>
    <cellStyle name="xl26" xfId="34"/>
    <cellStyle name="xl27" xfId="6"/>
    <cellStyle name="xl28" xfId="181"/>
    <cellStyle name="xl29" xfId="36"/>
    <cellStyle name="xl30" xfId="38"/>
    <cellStyle name="xl31" xfId="182"/>
    <cellStyle name="xl32" xfId="40"/>
    <cellStyle name="xl33" xfId="46"/>
    <cellStyle name="xl34" xfId="51"/>
    <cellStyle name="xl35" xfId="183"/>
    <cellStyle name="xl36" xfId="2"/>
    <cellStyle name="xl37" xfId="13"/>
    <cellStyle name="xl38" xfId="26"/>
    <cellStyle name="xl39" xfId="28"/>
    <cellStyle name="xl40" xfId="30"/>
    <cellStyle name="xl41" xfId="184"/>
    <cellStyle name="xl42" xfId="41"/>
    <cellStyle name="xl43" xfId="47"/>
    <cellStyle name="xl44" xfId="52"/>
    <cellStyle name="xl45" xfId="185"/>
    <cellStyle name="xl46" xfId="55"/>
    <cellStyle name="xl47" xfId="20"/>
    <cellStyle name="xl48" xfId="31"/>
    <cellStyle name="xl49" xfId="23"/>
    <cellStyle name="xl50" xfId="42"/>
    <cellStyle name="xl51" xfId="48"/>
    <cellStyle name="xl52" xfId="53"/>
    <cellStyle name="xl53" xfId="37"/>
    <cellStyle name="xl54" xfId="39"/>
    <cellStyle name="xl55" xfId="186"/>
    <cellStyle name="xl56" xfId="43"/>
    <cellStyle name="xl57" xfId="56"/>
    <cellStyle name="xl58" xfId="58"/>
    <cellStyle name="xl59" xfId="3"/>
    <cellStyle name="xl60" xfId="9"/>
    <cellStyle name="xl61" xfId="14"/>
    <cellStyle name="xl62" xfId="21"/>
    <cellStyle name="xl63" xfId="4"/>
    <cellStyle name="xl64" xfId="10"/>
    <cellStyle name="xl65" xfId="15"/>
    <cellStyle name="xl66" xfId="22"/>
    <cellStyle name="xl67" xfId="25"/>
    <cellStyle name="xl68" xfId="27"/>
    <cellStyle name="xl69" xfId="29"/>
    <cellStyle name="xl70" xfId="32"/>
    <cellStyle name="xl71" xfId="33"/>
    <cellStyle name="xl72" xfId="35"/>
    <cellStyle name="xl73" xfId="5"/>
    <cellStyle name="xl74" xfId="11"/>
    <cellStyle name="xl75" xfId="16"/>
    <cellStyle name="xl76" xfId="44"/>
    <cellStyle name="xl77" xfId="49"/>
    <cellStyle name="xl78" xfId="45"/>
    <cellStyle name="xl79" xfId="50"/>
    <cellStyle name="xl80" xfId="54"/>
    <cellStyle name="xl81" xfId="187"/>
    <cellStyle name="xl82" xfId="57"/>
    <cellStyle name="xl83" xfId="7"/>
    <cellStyle name="xl84" xfId="17"/>
    <cellStyle name="xl85" xfId="24"/>
    <cellStyle name="xl86" xfId="18"/>
    <cellStyle name="xl87" xfId="59"/>
    <cellStyle name="xl88" xfId="63"/>
    <cellStyle name="xl89" xfId="67"/>
    <cellStyle name="xl90" xfId="78"/>
    <cellStyle name="xl91" xfId="80"/>
    <cellStyle name="xl92" xfId="74"/>
    <cellStyle name="xl93" xfId="60"/>
    <cellStyle name="xl94" xfId="72"/>
    <cellStyle name="xl95" xfId="79"/>
    <cellStyle name="xl96" xfId="81"/>
    <cellStyle name="xl97" xfId="188"/>
    <cellStyle name="xl98" xfId="75"/>
    <cellStyle name="xl99" xfId="86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6"/>
  <sheetViews>
    <sheetView tabSelected="1" zoomScaleNormal="100" workbookViewId="0">
      <selection activeCell="A6" sqref="A6"/>
    </sheetView>
  </sheetViews>
  <sheetFormatPr defaultRowHeight="15"/>
  <cols>
    <col min="1" max="1" width="46.5703125" style="1" customWidth="1"/>
    <col min="2" max="2" width="21.85546875" style="1" customWidth="1"/>
    <col min="3" max="3" width="12.5703125" style="1" customWidth="1"/>
    <col min="4" max="4" width="13.28515625" style="1" customWidth="1"/>
    <col min="5" max="5" width="13.42578125" style="1" customWidth="1"/>
    <col min="6" max="6" width="9.7109375" style="1" customWidth="1"/>
    <col min="7" max="16384" width="9.140625" style="1"/>
  </cols>
  <sheetData>
    <row r="1" spans="1:6">
      <c r="C1" s="19" t="s">
        <v>213</v>
      </c>
      <c r="D1" s="19"/>
      <c r="E1" s="19"/>
    </row>
    <row r="2" spans="1:6">
      <c r="C2" s="19" t="s">
        <v>214</v>
      </c>
      <c r="D2" s="19"/>
      <c r="E2" s="19"/>
    </row>
    <row r="3" spans="1:6">
      <c r="C3" s="19" t="s">
        <v>215</v>
      </c>
      <c r="D3" s="19"/>
      <c r="E3" s="19"/>
    </row>
    <row r="4" spans="1:6">
      <c r="C4" s="20" t="s">
        <v>218</v>
      </c>
      <c r="D4" s="19"/>
      <c r="E4" s="19"/>
    </row>
    <row r="7" spans="1:6" ht="18.75">
      <c r="A7" s="27" t="s">
        <v>216</v>
      </c>
      <c r="B7" s="27"/>
      <c r="C7" s="27"/>
      <c r="D7" s="27"/>
      <c r="E7" s="27"/>
    </row>
    <row r="8" spans="1:6" ht="18.75">
      <c r="A8" s="21"/>
      <c r="B8" s="21"/>
      <c r="C8" s="21"/>
      <c r="D8" s="21"/>
      <c r="E8" s="21"/>
    </row>
    <row r="9" spans="1:6" ht="18.75">
      <c r="A9" s="21"/>
      <c r="B9" s="21"/>
      <c r="C9" s="21"/>
      <c r="D9" s="21"/>
      <c r="E9" s="21"/>
    </row>
    <row r="10" spans="1:6" ht="12.95" customHeight="1">
      <c r="A10" s="22" t="s">
        <v>217</v>
      </c>
      <c r="B10" s="2"/>
      <c r="C10" s="2"/>
      <c r="D10" s="2"/>
      <c r="E10" s="2"/>
      <c r="F10" s="2"/>
    </row>
    <row r="11" spans="1:6" ht="140.44999999999999" customHeight="1">
      <c r="A11" s="14" t="s">
        <v>208</v>
      </c>
      <c r="B11" s="14" t="s">
        <v>209</v>
      </c>
      <c r="C11" s="15" t="s">
        <v>210</v>
      </c>
      <c r="D11" s="15" t="s">
        <v>212</v>
      </c>
      <c r="E11" s="16" t="s">
        <v>211</v>
      </c>
      <c r="F11" s="3"/>
    </row>
    <row r="12" spans="1:6" ht="11.45" customHeight="1" thickBot="1">
      <c r="A12" s="17" t="s">
        <v>0</v>
      </c>
      <c r="B12" s="17" t="s">
        <v>1</v>
      </c>
      <c r="C12" s="18" t="s">
        <v>2</v>
      </c>
      <c r="D12" s="18" t="s">
        <v>3</v>
      </c>
      <c r="E12" s="18" t="s">
        <v>4</v>
      </c>
      <c r="F12" s="3"/>
    </row>
    <row r="13" spans="1:6" ht="21.75" customHeight="1">
      <c r="A13" s="24" t="s">
        <v>5</v>
      </c>
      <c r="B13" s="6" t="s">
        <v>6</v>
      </c>
      <c r="C13" s="7">
        <v>382015365.39999998</v>
      </c>
      <c r="D13" s="7">
        <v>177319017.00999999</v>
      </c>
      <c r="E13" s="23">
        <f>D13/C13*100</f>
        <v>46.416723794429863</v>
      </c>
      <c r="F13" s="4"/>
    </row>
    <row r="14" spans="1:6" ht="15" customHeight="1">
      <c r="A14" s="25" t="s">
        <v>8</v>
      </c>
      <c r="B14" s="8"/>
      <c r="C14" s="8"/>
      <c r="D14" s="8"/>
      <c r="E14" s="23"/>
      <c r="F14" s="4"/>
    </row>
    <row r="15" spans="1:6" ht="15" customHeight="1">
      <c r="A15" s="26" t="s">
        <v>9</v>
      </c>
      <c r="B15" s="10" t="s">
        <v>10</v>
      </c>
      <c r="C15" s="7">
        <v>191372000</v>
      </c>
      <c r="D15" s="7">
        <v>90403678.150000006</v>
      </c>
      <c r="E15" s="23">
        <f t="shared" ref="E15:E53" si="0">D15/C15*100</f>
        <v>47.239762426060246</v>
      </c>
      <c r="F15" s="4"/>
    </row>
    <row r="16" spans="1:6" ht="15" customHeight="1">
      <c r="A16" s="26" t="s">
        <v>11</v>
      </c>
      <c r="B16" s="10" t="s">
        <v>12</v>
      </c>
      <c r="C16" s="7">
        <v>160018000</v>
      </c>
      <c r="D16" s="7">
        <v>73084756.659999996</v>
      </c>
      <c r="E16" s="23">
        <f t="shared" si="0"/>
        <v>45.67283471859416</v>
      </c>
      <c r="F16" s="4"/>
    </row>
    <row r="17" spans="1:6" ht="15" customHeight="1">
      <c r="A17" s="26" t="s">
        <v>13</v>
      </c>
      <c r="B17" s="10" t="s">
        <v>14</v>
      </c>
      <c r="C17" s="7">
        <v>160018000</v>
      </c>
      <c r="D17" s="7">
        <v>73084756.659999996</v>
      </c>
      <c r="E17" s="23">
        <f t="shared" si="0"/>
        <v>45.67283471859416</v>
      </c>
      <c r="F17" s="4"/>
    </row>
    <row r="18" spans="1:6" ht="76.5" customHeight="1">
      <c r="A18" s="26" t="s">
        <v>15</v>
      </c>
      <c r="B18" s="10" t="s">
        <v>16</v>
      </c>
      <c r="C18" s="7">
        <v>160018000</v>
      </c>
      <c r="D18" s="7">
        <v>72802627.640000001</v>
      </c>
      <c r="E18" s="23">
        <f t="shared" si="0"/>
        <v>45.496523916059445</v>
      </c>
      <c r="F18" s="4"/>
    </row>
    <row r="19" spans="1:6" ht="102" customHeight="1">
      <c r="A19" s="26" t="s">
        <v>17</v>
      </c>
      <c r="B19" s="10" t="s">
        <v>18</v>
      </c>
      <c r="C19" s="7" t="s">
        <v>7</v>
      </c>
      <c r="D19" s="7">
        <v>93526.14</v>
      </c>
      <c r="E19" s="23"/>
      <c r="F19" s="4"/>
    </row>
    <row r="20" spans="1:6" ht="38.25" customHeight="1">
      <c r="A20" s="26" t="s">
        <v>19</v>
      </c>
      <c r="B20" s="10" t="s">
        <v>20</v>
      </c>
      <c r="C20" s="7" t="s">
        <v>7</v>
      </c>
      <c r="D20" s="7">
        <v>166666.16</v>
      </c>
      <c r="E20" s="23"/>
      <c r="F20" s="4"/>
    </row>
    <row r="21" spans="1:6" ht="76.5" customHeight="1">
      <c r="A21" s="26" t="s">
        <v>21</v>
      </c>
      <c r="B21" s="10" t="s">
        <v>22</v>
      </c>
      <c r="C21" s="7" t="s">
        <v>7</v>
      </c>
      <c r="D21" s="7">
        <v>21936.720000000001</v>
      </c>
      <c r="E21" s="23"/>
      <c r="F21" s="4"/>
    </row>
    <row r="22" spans="1:6" ht="25.5" customHeight="1">
      <c r="A22" s="26" t="s">
        <v>23</v>
      </c>
      <c r="B22" s="10" t="s">
        <v>24</v>
      </c>
      <c r="C22" s="7">
        <v>2414000</v>
      </c>
      <c r="D22" s="7">
        <v>1216308.02</v>
      </c>
      <c r="E22" s="23">
        <f t="shared" si="0"/>
        <v>50.385584921292462</v>
      </c>
      <c r="F22" s="4"/>
    </row>
    <row r="23" spans="1:6" ht="25.5" customHeight="1">
      <c r="A23" s="26" t="s">
        <v>25</v>
      </c>
      <c r="B23" s="10" t="s">
        <v>26</v>
      </c>
      <c r="C23" s="7">
        <v>2414000</v>
      </c>
      <c r="D23" s="7">
        <v>1216308.02</v>
      </c>
      <c r="E23" s="23">
        <f t="shared" si="0"/>
        <v>50.385584921292462</v>
      </c>
      <c r="F23" s="4"/>
    </row>
    <row r="24" spans="1:6" ht="78" customHeight="1">
      <c r="A24" s="26" t="s">
        <v>27</v>
      </c>
      <c r="B24" s="10" t="s">
        <v>28</v>
      </c>
      <c r="C24" s="7">
        <v>762000</v>
      </c>
      <c r="D24" s="7">
        <v>480338.43</v>
      </c>
      <c r="E24" s="23">
        <f t="shared" si="0"/>
        <v>63.036539370078735</v>
      </c>
      <c r="F24" s="4"/>
    </row>
    <row r="25" spans="1:6" ht="93" customHeight="1">
      <c r="A25" s="26" t="s">
        <v>29</v>
      </c>
      <c r="B25" s="10" t="s">
        <v>30</v>
      </c>
      <c r="C25" s="7">
        <v>19000</v>
      </c>
      <c r="D25" s="7">
        <v>5220.6099999999997</v>
      </c>
      <c r="E25" s="23">
        <f t="shared" si="0"/>
        <v>27.476894736842105</v>
      </c>
      <c r="F25" s="4"/>
    </row>
    <row r="26" spans="1:6" ht="70.5" customHeight="1">
      <c r="A26" s="26" t="s">
        <v>31</v>
      </c>
      <c r="B26" s="10" t="s">
        <v>32</v>
      </c>
      <c r="C26" s="7">
        <v>1633000</v>
      </c>
      <c r="D26" s="7">
        <v>828177.9</v>
      </c>
      <c r="E26" s="23">
        <f t="shared" si="0"/>
        <v>50.71511941212492</v>
      </c>
      <c r="F26" s="4"/>
    </row>
    <row r="27" spans="1:6" ht="72" customHeight="1">
      <c r="A27" s="26" t="s">
        <v>33</v>
      </c>
      <c r="B27" s="10" t="s">
        <v>34</v>
      </c>
      <c r="C27" s="7" t="s">
        <v>7</v>
      </c>
      <c r="D27" s="7">
        <v>-97428.92</v>
      </c>
      <c r="E27" s="23"/>
      <c r="F27" s="4"/>
    </row>
    <row r="28" spans="1:6" ht="17.25" customHeight="1">
      <c r="A28" s="26" t="s">
        <v>35</v>
      </c>
      <c r="B28" s="10" t="s">
        <v>36</v>
      </c>
      <c r="C28" s="7">
        <v>13100000</v>
      </c>
      <c r="D28" s="7">
        <v>7146103.6900000004</v>
      </c>
      <c r="E28" s="23">
        <f t="shared" si="0"/>
        <v>54.550409847328254</v>
      </c>
      <c r="F28" s="4"/>
    </row>
    <row r="29" spans="1:6" ht="25.5" customHeight="1">
      <c r="A29" s="26" t="s">
        <v>37</v>
      </c>
      <c r="B29" s="10" t="s">
        <v>38</v>
      </c>
      <c r="C29" s="7">
        <v>12600000</v>
      </c>
      <c r="D29" s="7">
        <v>6328275.7599999998</v>
      </c>
      <c r="E29" s="23">
        <f t="shared" si="0"/>
        <v>50.22441079365079</v>
      </c>
      <c r="F29" s="4"/>
    </row>
    <row r="30" spans="1:6" ht="25.5" customHeight="1">
      <c r="A30" s="26" t="s">
        <v>37</v>
      </c>
      <c r="B30" s="10" t="s">
        <v>39</v>
      </c>
      <c r="C30" s="7">
        <v>12600000</v>
      </c>
      <c r="D30" s="7">
        <v>6328275.7599999998</v>
      </c>
      <c r="E30" s="23">
        <f t="shared" si="0"/>
        <v>50.22441079365079</v>
      </c>
      <c r="F30" s="4"/>
    </row>
    <row r="31" spans="1:6" ht="15" customHeight="1">
      <c r="A31" s="26" t="s">
        <v>40</v>
      </c>
      <c r="B31" s="10" t="s">
        <v>41</v>
      </c>
      <c r="C31" s="7">
        <v>450000</v>
      </c>
      <c r="D31" s="7">
        <v>789400.84</v>
      </c>
      <c r="E31" s="23">
        <f t="shared" si="0"/>
        <v>175.4224088888889</v>
      </c>
      <c r="F31" s="4"/>
    </row>
    <row r="32" spans="1:6" ht="15" customHeight="1">
      <c r="A32" s="26" t="s">
        <v>40</v>
      </c>
      <c r="B32" s="10" t="s">
        <v>42</v>
      </c>
      <c r="C32" s="7">
        <v>450000</v>
      </c>
      <c r="D32" s="7">
        <v>789400.84</v>
      </c>
      <c r="E32" s="23">
        <f t="shared" si="0"/>
        <v>175.4224088888889</v>
      </c>
      <c r="F32" s="4"/>
    </row>
    <row r="33" spans="1:6" ht="25.5" customHeight="1">
      <c r="A33" s="26" t="s">
        <v>43</v>
      </c>
      <c r="B33" s="10" t="s">
        <v>44</v>
      </c>
      <c r="C33" s="7">
        <v>50000</v>
      </c>
      <c r="D33" s="7">
        <v>28427.09</v>
      </c>
      <c r="E33" s="23">
        <f t="shared" si="0"/>
        <v>56.854179999999999</v>
      </c>
      <c r="F33" s="4"/>
    </row>
    <row r="34" spans="1:6" ht="38.25" customHeight="1">
      <c r="A34" s="26" t="s">
        <v>45</v>
      </c>
      <c r="B34" s="10" t="s">
        <v>46</v>
      </c>
      <c r="C34" s="7">
        <v>50000</v>
      </c>
      <c r="D34" s="7">
        <v>28427.09</v>
      </c>
      <c r="E34" s="23">
        <f t="shared" si="0"/>
        <v>56.854179999999999</v>
      </c>
      <c r="F34" s="4"/>
    </row>
    <row r="35" spans="1:6" ht="15" customHeight="1">
      <c r="A35" s="26" t="s">
        <v>47</v>
      </c>
      <c r="B35" s="10" t="s">
        <v>48</v>
      </c>
      <c r="C35" s="7">
        <v>1650000</v>
      </c>
      <c r="D35" s="7">
        <v>1179438.43</v>
      </c>
      <c r="E35" s="23">
        <f t="shared" si="0"/>
        <v>71.48111696969697</v>
      </c>
      <c r="F35" s="4"/>
    </row>
    <row r="36" spans="1:6" ht="25.5" customHeight="1">
      <c r="A36" s="26" t="s">
        <v>49</v>
      </c>
      <c r="B36" s="10" t="s">
        <v>50</v>
      </c>
      <c r="C36" s="7">
        <v>1650000</v>
      </c>
      <c r="D36" s="7">
        <v>1179438.43</v>
      </c>
      <c r="E36" s="23">
        <f t="shared" si="0"/>
        <v>71.48111696969697</v>
      </c>
      <c r="F36" s="4"/>
    </row>
    <row r="37" spans="1:6" ht="38.25" customHeight="1">
      <c r="A37" s="26" t="s">
        <v>51</v>
      </c>
      <c r="B37" s="10" t="s">
        <v>52</v>
      </c>
      <c r="C37" s="7">
        <v>1650000</v>
      </c>
      <c r="D37" s="7">
        <v>1179438.43</v>
      </c>
      <c r="E37" s="23">
        <f t="shared" si="0"/>
        <v>71.48111696969697</v>
      </c>
      <c r="F37" s="4"/>
    </row>
    <row r="38" spans="1:6" ht="38.25" customHeight="1">
      <c r="A38" s="26" t="s">
        <v>53</v>
      </c>
      <c r="B38" s="10" t="s">
        <v>54</v>
      </c>
      <c r="C38" s="7">
        <v>11140000</v>
      </c>
      <c r="D38" s="7">
        <v>6046645.2400000002</v>
      </c>
      <c r="E38" s="23">
        <f t="shared" si="0"/>
        <v>54.278682585278283</v>
      </c>
      <c r="F38" s="4"/>
    </row>
    <row r="39" spans="1:6" ht="76.5" customHeight="1">
      <c r="A39" s="26" t="s">
        <v>55</v>
      </c>
      <c r="B39" s="10" t="s">
        <v>56</v>
      </c>
      <c r="C39" s="7">
        <v>8000000</v>
      </c>
      <c r="D39" s="7">
        <v>4226610.22</v>
      </c>
      <c r="E39" s="23">
        <f t="shared" si="0"/>
        <v>52.832627749999993</v>
      </c>
      <c r="F39" s="4"/>
    </row>
    <row r="40" spans="1:6" ht="63.75" customHeight="1">
      <c r="A40" s="26" t="s">
        <v>57</v>
      </c>
      <c r="B40" s="10" t="s">
        <v>58</v>
      </c>
      <c r="C40" s="7">
        <v>6000000</v>
      </c>
      <c r="D40" s="7">
        <v>2822057.77</v>
      </c>
      <c r="E40" s="23">
        <f t="shared" si="0"/>
        <v>47.034296166666664</v>
      </c>
      <c r="F40" s="4"/>
    </row>
    <row r="41" spans="1:6" ht="76.5" customHeight="1">
      <c r="A41" s="26" t="s">
        <v>59</v>
      </c>
      <c r="B41" s="10" t="s">
        <v>60</v>
      </c>
      <c r="C41" s="7">
        <v>6000000</v>
      </c>
      <c r="D41" s="7">
        <v>752156.6</v>
      </c>
      <c r="E41" s="23">
        <f t="shared" si="0"/>
        <v>12.535943333333332</v>
      </c>
      <c r="F41" s="4"/>
    </row>
    <row r="42" spans="1:6" ht="76.5" customHeight="1">
      <c r="A42" s="26" t="s">
        <v>61</v>
      </c>
      <c r="B42" s="10" t="s">
        <v>62</v>
      </c>
      <c r="C42" s="7" t="s">
        <v>7</v>
      </c>
      <c r="D42" s="7">
        <v>2069901.17</v>
      </c>
      <c r="E42" s="23"/>
      <c r="F42" s="4"/>
    </row>
    <row r="43" spans="1:6" ht="76.5" customHeight="1">
      <c r="A43" s="26" t="s">
        <v>63</v>
      </c>
      <c r="B43" s="10" t="s">
        <v>64</v>
      </c>
      <c r="C43" s="7">
        <v>2000000</v>
      </c>
      <c r="D43" s="7">
        <v>1404552.45</v>
      </c>
      <c r="E43" s="23">
        <f t="shared" si="0"/>
        <v>70.227622499999995</v>
      </c>
      <c r="F43" s="4"/>
    </row>
    <row r="44" spans="1:6" ht="76.5" customHeight="1">
      <c r="A44" s="26" t="s">
        <v>65</v>
      </c>
      <c r="B44" s="10" t="s">
        <v>66</v>
      </c>
      <c r="C44" s="7">
        <v>2000000</v>
      </c>
      <c r="D44" s="7">
        <v>1404552.45</v>
      </c>
      <c r="E44" s="23">
        <f t="shared" si="0"/>
        <v>70.227622499999995</v>
      </c>
      <c r="F44" s="4"/>
    </row>
    <row r="45" spans="1:6" ht="25.5" customHeight="1">
      <c r="A45" s="26" t="s">
        <v>67</v>
      </c>
      <c r="B45" s="10" t="s">
        <v>68</v>
      </c>
      <c r="C45" s="7" t="s">
        <v>7</v>
      </c>
      <c r="D45" s="7">
        <v>79514.47</v>
      </c>
      <c r="E45" s="23"/>
      <c r="F45" s="4"/>
    </row>
    <row r="46" spans="1:6" ht="51.75" customHeight="1">
      <c r="A46" s="26" t="s">
        <v>69</v>
      </c>
      <c r="B46" s="10" t="s">
        <v>70</v>
      </c>
      <c r="C46" s="7" t="s">
        <v>7</v>
      </c>
      <c r="D46" s="7">
        <v>79514.47</v>
      </c>
      <c r="E46" s="23"/>
      <c r="F46" s="4"/>
    </row>
    <row r="47" spans="1:6" ht="51" customHeight="1">
      <c r="A47" s="26" t="s">
        <v>71</v>
      </c>
      <c r="B47" s="10" t="s">
        <v>72</v>
      </c>
      <c r="C47" s="7" t="s">
        <v>7</v>
      </c>
      <c r="D47" s="7">
        <v>79514.47</v>
      </c>
      <c r="E47" s="23"/>
      <c r="F47" s="4"/>
    </row>
    <row r="48" spans="1:6" ht="51" customHeight="1">
      <c r="A48" s="26" t="s">
        <v>73</v>
      </c>
      <c r="B48" s="10" t="s">
        <v>74</v>
      </c>
      <c r="C48" s="7" t="s">
        <v>7</v>
      </c>
      <c r="D48" s="7" t="s">
        <v>7</v>
      </c>
      <c r="E48" s="23"/>
      <c r="F48" s="4"/>
    </row>
    <row r="49" spans="1:6" ht="76.5" customHeight="1">
      <c r="A49" s="26" t="s">
        <v>75</v>
      </c>
      <c r="B49" s="10" t="s">
        <v>76</v>
      </c>
      <c r="C49" s="7">
        <v>3140000</v>
      </c>
      <c r="D49" s="7">
        <v>1740520.55</v>
      </c>
      <c r="E49" s="23">
        <f t="shared" si="0"/>
        <v>55.430590764331214</v>
      </c>
      <c r="F49" s="4"/>
    </row>
    <row r="50" spans="1:6" ht="76.5" customHeight="1">
      <c r="A50" s="26" t="s">
        <v>77</v>
      </c>
      <c r="B50" s="10" t="s">
        <v>78</v>
      </c>
      <c r="C50" s="7">
        <v>3140000</v>
      </c>
      <c r="D50" s="7">
        <v>1740520.55</v>
      </c>
      <c r="E50" s="23">
        <f t="shared" si="0"/>
        <v>55.430590764331214</v>
      </c>
      <c r="F50" s="4"/>
    </row>
    <row r="51" spans="1:6" ht="76.5" customHeight="1">
      <c r="A51" s="26" t="s">
        <v>79</v>
      </c>
      <c r="B51" s="10" t="s">
        <v>80</v>
      </c>
      <c r="C51" s="7">
        <v>3140000</v>
      </c>
      <c r="D51" s="7">
        <v>1740520.55</v>
      </c>
      <c r="E51" s="23">
        <f t="shared" si="0"/>
        <v>55.430590764331214</v>
      </c>
      <c r="F51" s="4"/>
    </row>
    <row r="52" spans="1:6" ht="24.75" customHeight="1">
      <c r="A52" s="26" t="s">
        <v>81</v>
      </c>
      <c r="B52" s="10" t="s">
        <v>82</v>
      </c>
      <c r="C52" s="7">
        <v>1350000</v>
      </c>
      <c r="D52" s="7">
        <v>193041.59</v>
      </c>
      <c r="E52" s="23">
        <f t="shared" si="0"/>
        <v>14.299377037037036</v>
      </c>
      <c r="F52" s="4"/>
    </row>
    <row r="53" spans="1:6" ht="14.25" customHeight="1">
      <c r="A53" s="26" t="s">
        <v>83</v>
      </c>
      <c r="B53" s="10" t="s">
        <v>84</v>
      </c>
      <c r="C53" s="7">
        <v>1350000</v>
      </c>
      <c r="D53" s="7">
        <v>193041.59</v>
      </c>
      <c r="E53" s="23">
        <f t="shared" si="0"/>
        <v>14.299377037037036</v>
      </c>
      <c r="F53" s="4"/>
    </row>
    <row r="54" spans="1:6" ht="25.5" customHeight="1">
      <c r="A54" s="26" t="s">
        <v>85</v>
      </c>
      <c r="B54" s="10" t="s">
        <v>86</v>
      </c>
      <c r="C54" s="7" t="s">
        <v>7</v>
      </c>
      <c r="D54" s="7">
        <v>48502.16</v>
      </c>
      <c r="E54" s="23"/>
      <c r="F54" s="4"/>
    </row>
    <row r="55" spans="1:6" ht="27" customHeight="1">
      <c r="A55" s="26" t="s">
        <v>87</v>
      </c>
      <c r="B55" s="10" t="s">
        <v>88</v>
      </c>
      <c r="C55" s="7" t="s">
        <v>7</v>
      </c>
      <c r="D55" s="7">
        <v>109.79</v>
      </c>
      <c r="E55" s="23"/>
      <c r="F55" s="4"/>
    </row>
    <row r="56" spans="1:6" ht="28.5" customHeight="1">
      <c r="A56" s="26" t="s">
        <v>89</v>
      </c>
      <c r="B56" s="10" t="s">
        <v>90</v>
      </c>
      <c r="C56" s="7">
        <v>1350000</v>
      </c>
      <c r="D56" s="7">
        <v>-34428.230000000003</v>
      </c>
      <c r="E56" s="23"/>
      <c r="F56" s="4"/>
    </row>
    <row r="57" spans="1:6" ht="27.75" customHeight="1">
      <c r="A57" s="26" t="s">
        <v>91</v>
      </c>
      <c r="B57" s="10" t="s">
        <v>92</v>
      </c>
      <c r="C57" s="7" t="s">
        <v>7</v>
      </c>
      <c r="D57" s="7">
        <v>178857.88</v>
      </c>
      <c r="E57" s="23"/>
      <c r="F57" s="4"/>
    </row>
    <row r="58" spans="1:6" ht="25.5" customHeight="1">
      <c r="A58" s="26" t="s">
        <v>93</v>
      </c>
      <c r="B58" s="10" t="s">
        <v>94</v>
      </c>
      <c r="C58" s="7" t="s">
        <v>7</v>
      </c>
      <c r="D58" s="7">
        <v>-0.01</v>
      </c>
      <c r="E58" s="23"/>
      <c r="F58" s="4"/>
    </row>
    <row r="59" spans="1:6" ht="25.5" customHeight="1">
      <c r="A59" s="26" t="s">
        <v>95</v>
      </c>
      <c r="B59" s="10" t="s">
        <v>96</v>
      </c>
      <c r="C59" s="7" t="s">
        <v>7</v>
      </c>
      <c r="D59" s="7">
        <v>184445.61</v>
      </c>
      <c r="E59" s="23"/>
      <c r="F59" s="4"/>
    </row>
    <row r="60" spans="1:6" ht="18" customHeight="1">
      <c r="A60" s="26" t="s">
        <v>97</v>
      </c>
      <c r="B60" s="10" t="s">
        <v>98</v>
      </c>
      <c r="C60" s="7" t="s">
        <v>7</v>
      </c>
      <c r="D60" s="7">
        <v>184445.61</v>
      </c>
      <c r="E60" s="23"/>
      <c r="F60" s="4"/>
    </row>
    <row r="61" spans="1:6" ht="21" customHeight="1">
      <c r="A61" s="26" t="s">
        <v>99</v>
      </c>
      <c r="B61" s="10" t="s">
        <v>100</v>
      </c>
      <c r="C61" s="7" t="s">
        <v>7</v>
      </c>
      <c r="D61" s="7">
        <v>184445.61</v>
      </c>
      <c r="E61" s="23"/>
      <c r="F61" s="4"/>
    </row>
    <row r="62" spans="1:6" ht="25.5" customHeight="1">
      <c r="A62" s="26" t="s">
        <v>101</v>
      </c>
      <c r="B62" s="10" t="s">
        <v>102</v>
      </c>
      <c r="C62" s="7" t="s">
        <v>7</v>
      </c>
      <c r="D62" s="7">
        <v>184445.61</v>
      </c>
      <c r="E62" s="23"/>
      <c r="F62" s="4"/>
    </row>
    <row r="63" spans="1:6" ht="25.5" customHeight="1">
      <c r="A63" s="26" t="s">
        <v>103</v>
      </c>
      <c r="B63" s="10" t="s">
        <v>104</v>
      </c>
      <c r="C63" s="7" t="s">
        <v>7</v>
      </c>
      <c r="D63" s="7">
        <v>159374.29999999999</v>
      </c>
      <c r="E63" s="23"/>
      <c r="F63" s="4"/>
    </row>
    <row r="64" spans="1:6" ht="23.25" customHeight="1">
      <c r="A64" s="26" t="s">
        <v>105</v>
      </c>
      <c r="B64" s="10" t="s">
        <v>106</v>
      </c>
      <c r="C64" s="7" t="s">
        <v>7</v>
      </c>
      <c r="D64" s="7">
        <v>155888.59</v>
      </c>
      <c r="E64" s="23"/>
      <c r="F64" s="4"/>
    </row>
    <row r="65" spans="1:6" ht="42.75" customHeight="1">
      <c r="A65" s="26" t="s">
        <v>107</v>
      </c>
      <c r="B65" s="10" t="s">
        <v>108</v>
      </c>
      <c r="C65" s="7" t="s">
        <v>7</v>
      </c>
      <c r="D65" s="7">
        <v>155888.59</v>
      </c>
      <c r="E65" s="23"/>
      <c r="F65" s="4"/>
    </row>
    <row r="66" spans="1:6" ht="55.5" customHeight="1">
      <c r="A66" s="26" t="s">
        <v>109</v>
      </c>
      <c r="B66" s="10" t="s">
        <v>110</v>
      </c>
      <c r="C66" s="7" t="s">
        <v>7</v>
      </c>
      <c r="D66" s="7">
        <v>52247.32</v>
      </c>
      <c r="E66" s="23"/>
      <c r="F66" s="4"/>
    </row>
    <row r="67" spans="1:6" ht="56.25" customHeight="1">
      <c r="A67" s="26" t="s">
        <v>111</v>
      </c>
      <c r="B67" s="10" t="s">
        <v>112</v>
      </c>
      <c r="C67" s="7" t="s">
        <v>7</v>
      </c>
      <c r="D67" s="7">
        <v>103641.27</v>
      </c>
      <c r="E67" s="23"/>
      <c r="F67" s="4"/>
    </row>
    <row r="68" spans="1:6" ht="63.75" customHeight="1">
      <c r="A68" s="9" t="s">
        <v>113</v>
      </c>
      <c r="B68" s="10" t="s">
        <v>114</v>
      </c>
      <c r="C68" s="7" t="s">
        <v>7</v>
      </c>
      <c r="D68" s="7">
        <v>3485.71</v>
      </c>
      <c r="E68" s="23"/>
      <c r="F68" s="4"/>
    </row>
    <row r="69" spans="1:6" ht="63.75" customHeight="1">
      <c r="A69" s="9" t="s">
        <v>115</v>
      </c>
      <c r="B69" s="10" t="s">
        <v>116</v>
      </c>
      <c r="C69" s="7" t="s">
        <v>7</v>
      </c>
      <c r="D69" s="7">
        <v>3485.71</v>
      </c>
      <c r="E69" s="23"/>
      <c r="F69" s="4"/>
    </row>
    <row r="70" spans="1:6" ht="76.5" customHeight="1">
      <c r="A70" s="9" t="s">
        <v>117</v>
      </c>
      <c r="B70" s="10" t="s">
        <v>118</v>
      </c>
      <c r="C70" s="7" t="s">
        <v>7</v>
      </c>
      <c r="D70" s="7">
        <v>3485.71</v>
      </c>
      <c r="E70" s="23"/>
      <c r="F70" s="4"/>
    </row>
    <row r="71" spans="1:6" ht="15" customHeight="1">
      <c r="A71" s="9" t="s">
        <v>119</v>
      </c>
      <c r="B71" s="10" t="s">
        <v>120</v>
      </c>
      <c r="C71" s="7">
        <v>1700000</v>
      </c>
      <c r="D71" s="7">
        <v>1098264.6100000001</v>
      </c>
      <c r="E71" s="23">
        <f t="shared" ref="E71:E107" si="1">D71/C71*100</f>
        <v>64.603800588235302</v>
      </c>
      <c r="F71" s="4"/>
    </row>
    <row r="72" spans="1:6" ht="25.5" customHeight="1">
      <c r="A72" s="9" t="s">
        <v>121</v>
      </c>
      <c r="B72" s="10" t="s">
        <v>122</v>
      </c>
      <c r="C72" s="7">
        <v>22000</v>
      </c>
      <c r="D72" s="7">
        <v>20050</v>
      </c>
      <c r="E72" s="23">
        <f t="shared" si="1"/>
        <v>91.13636363636364</v>
      </c>
      <c r="F72" s="4"/>
    </row>
    <row r="73" spans="1:6" ht="77.25" customHeight="1">
      <c r="A73" s="9" t="s">
        <v>123</v>
      </c>
      <c r="B73" s="10" t="s">
        <v>124</v>
      </c>
      <c r="C73" s="7">
        <v>22000</v>
      </c>
      <c r="D73" s="7">
        <v>17650</v>
      </c>
      <c r="E73" s="23">
        <f t="shared" si="1"/>
        <v>80.22727272727272</v>
      </c>
      <c r="F73" s="4"/>
    </row>
    <row r="74" spans="1:6" ht="51" customHeight="1">
      <c r="A74" s="9" t="s">
        <v>125</v>
      </c>
      <c r="B74" s="10" t="s">
        <v>126</v>
      </c>
      <c r="C74" s="7" t="s">
        <v>7</v>
      </c>
      <c r="D74" s="7">
        <v>2400</v>
      </c>
      <c r="E74" s="23"/>
      <c r="F74" s="4"/>
    </row>
    <row r="75" spans="1:6" ht="72" customHeight="1">
      <c r="A75" s="9" t="s">
        <v>127</v>
      </c>
      <c r="B75" s="10" t="s">
        <v>128</v>
      </c>
      <c r="C75" s="7" t="s">
        <v>7</v>
      </c>
      <c r="D75" s="7">
        <v>80000</v>
      </c>
      <c r="E75" s="23"/>
      <c r="F75" s="4"/>
    </row>
    <row r="76" spans="1:6" ht="66.75" customHeight="1">
      <c r="A76" s="9" t="s">
        <v>129</v>
      </c>
      <c r="B76" s="10" t="s">
        <v>130</v>
      </c>
      <c r="C76" s="7">
        <v>248000</v>
      </c>
      <c r="D76" s="7">
        <v>66000</v>
      </c>
      <c r="E76" s="23">
        <f t="shared" si="1"/>
        <v>26.612903225806448</v>
      </c>
      <c r="F76" s="4"/>
    </row>
    <row r="77" spans="1:6" ht="51" customHeight="1">
      <c r="A77" s="9" t="s">
        <v>131</v>
      </c>
      <c r="B77" s="10" t="s">
        <v>132</v>
      </c>
      <c r="C77" s="7">
        <v>248000</v>
      </c>
      <c r="D77" s="7">
        <v>66000</v>
      </c>
      <c r="E77" s="23">
        <f t="shared" si="1"/>
        <v>26.612903225806448</v>
      </c>
      <c r="F77" s="4"/>
    </row>
    <row r="78" spans="1:6" ht="51" customHeight="1">
      <c r="A78" s="9" t="s">
        <v>133</v>
      </c>
      <c r="B78" s="10" t="s">
        <v>134</v>
      </c>
      <c r="C78" s="7">
        <v>135000</v>
      </c>
      <c r="D78" s="7">
        <v>78086.13</v>
      </c>
      <c r="E78" s="23">
        <f t="shared" si="1"/>
        <v>57.841577777777786</v>
      </c>
      <c r="F78" s="4"/>
    </row>
    <row r="79" spans="1:6" ht="25.5" customHeight="1">
      <c r="A79" s="9" t="s">
        <v>135</v>
      </c>
      <c r="B79" s="10" t="s">
        <v>136</v>
      </c>
      <c r="C79" s="7" t="s">
        <v>7</v>
      </c>
      <c r="D79" s="7">
        <v>133000</v>
      </c>
      <c r="E79" s="23"/>
      <c r="F79" s="4"/>
    </row>
    <row r="80" spans="1:6" ht="25.5" customHeight="1">
      <c r="A80" s="9" t="s">
        <v>137</v>
      </c>
      <c r="B80" s="10" t="s">
        <v>138</v>
      </c>
      <c r="C80" s="7" t="s">
        <v>7</v>
      </c>
      <c r="D80" s="7">
        <v>133000</v>
      </c>
      <c r="E80" s="23"/>
      <c r="F80" s="4"/>
    </row>
    <row r="81" spans="1:6" ht="63.75" customHeight="1">
      <c r="A81" s="9" t="s">
        <v>139</v>
      </c>
      <c r="B81" s="10" t="s">
        <v>140</v>
      </c>
      <c r="C81" s="7">
        <v>205000</v>
      </c>
      <c r="D81" s="7">
        <v>173642.11</v>
      </c>
      <c r="E81" s="23">
        <f t="shared" si="1"/>
        <v>84.703468292682913</v>
      </c>
      <c r="F81" s="4"/>
    </row>
    <row r="82" spans="1:6" ht="38.25" customHeight="1">
      <c r="A82" s="9" t="s">
        <v>141</v>
      </c>
      <c r="B82" s="10" t="s">
        <v>142</v>
      </c>
      <c r="C82" s="7">
        <v>101000</v>
      </c>
      <c r="D82" s="7">
        <v>65841.100000000006</v>
      </c>
      <c r="E82" s="23">
        <f t="shared" si="1"/>
        <v>65.189207920792086</v>
      </c>
      <c r="F82" s="4"/>
    </row>
    <row r="83" spans="1:6" ht="51" customHeight="1">
      <c r="A83" s="9" t="s">
        <v>143</v>
      </c>
      <c r="B83" s="10" t="s">
        <v>144</v>
      </c>
      <c r="C83" s="7">
        <v>101000</v>
      </c>
      <c r="D83" s="7">
        <v>65841.100000000006</v>
      </c>
      <c r="E83" s="23">
        <f t="shared" si="1"/>
        <v>65.189207920792086</v>
      </c>
      <c r="F83" s="4"/>
    </row>
    <row r="84" spans="1:6" ht="25.5" customHeight="1">
      <c r="A84" s="9" t="s">
        <v>145</v>
      </c>
      <c r="B84" s="10" t="s">
        <v>146</v>
      </c>
      <c r="C84" s="7">
        <v>989000</v>
      </c>
      <c r="D84" s="7">
        <v>481645.27</v>
      </c>
      <c r="E84" s="23">
        <f t="shared" si="1"/>
        <v>48.700229524772496</v>
      </c>
      <c r="F84" s="4"/>
    </row>
    <row r="85" spans="1:6" ht="38.25" customHeight="1">
      <c r="A85" s="9" t="s">
        <v>147</v>
      </c>
      <c r="B85" s="10" t="s">
        <v>148</v>
      </c>
      <c r="C85" s="7">
        <v>989000</v>
      </c>
      <c r="D85" s="7">
        <v>481645.27</v>
      </c>
      <c r="E85" s="23">
        <f t="shared" si="1"/>
        <v>48.700229524772496</v>
      </c>
      <c r="F85" s="4"/>
    </row>
    <row r="86" spans="1:6" ht="15" customHeight="1">
      <c r="A86" s="9" t="s">
        <v>149</v>
      </c>
      <c r="B86" s="10" t="s">
        <v>150</v>
      </c>
      <c r="C86" s="7" t="s">
        <v>7</v>
      </c>
      <c r="D86" s="7">
        <v>95300</v>
      </c>
      <c r="E86" s="23"/>
      <c r="F86" s="4"/>
    </row>
    <row r="87" spans="1:6" ht="15" customHeight="1">
      <c r="A87" s="9" t="s">
        <v>151</v>
      </c>
      <c r="B87" s="10" t="s">
        <v>152</v>
      </c>
      <c r="C87" s="7" t="s">
        <v>7</v>
      </c>
      <c r="D87" s="7">
        <v>4300</v>
      </c>
      <c r="E87" s="23"/>
      <c r="F87" s="4"/>
    </row>
    <row r="88" spans="1:6" ht="25.5" customHeight="1">
      <c r="A88" s="9" t="s">
        <v>153</v>
      </c>
      <c r="B88" s="10" t="s">
        <v>154</v>
      </c>
      <c r="C88" s="7" t="s">
        <v>7</v>
      </c>
      <c r="D88" s="7">
        <v>4300</v>
      </c>
      <c r="E88" s="23"/>
      <c r="F88" s="4"/>
    </row>
    <row r="89" spans="1:6" ht="15" customHeight="1">
      <c r="A89" s="9" t="s">
        <v>155</v>
      </c>
      <c r="B89" s="10" t="s">
        <v>156</v>
      </c>
      <c r="C89" s="7" t="s">
        <v>7</v>
      </c>
      <c r="D89" s="7">
        <v>91000</v>
      </c>
      <c r="E89" s="23"/>
      <c r="F89" s="4"/>
    </row>
    <row r="90" spans="1:6" ht="25.5" customHeight="1">
      <c r="A90" s="9" t="s">
        <v>157</v>
      </c>
      <c r="B90" s="10" t="s">
        <v>158</v>
      </c>
      <c r="C90" s="7" t="s">
        <v>7</v>
      </c>
      <c r="D90" s="7">
        <v>91000</v>
      </c>
      <c r="E90" s="23"/>
      <c r="F90" s="4"/>
    </row>
    <row r="91" spans="1:6" ht="15" customHeight="1">
      <c r="A91" s="9" t="s">
        <v>159</v>
      </c>
      <c r="B91" s="10" t="s">
        <v>160</v>
      </c>
      <c r="C91" s="7">
        <v>190643365.40000001</v>
      </c>
      <c r="D91" s="7">
        <v>86915338.859999999</v>
      </c>
      <c r="E91" s="23">
        <f t="shared" si="1"/>
        <v>45.590539527896937</v>
      </c>
      <c r="F91" s="4"/>
    </row>
    <row r="92" spans="1:6" ht="25.5" customHeight="1">
      <c r="A92" s="9" t="s">
        <v>161</v>
      </c>
      <c r="B92" s="10" t="s">
        <v>162</v>
      </c>
      <c r="C92" s="7">
        <v>190643365.40000001</v>
      </c>
      <c r="D92" s="7">
        <v>86917700.079999998</v>
      </c>
      <c r="E92" s="23">
        <f t="shared" si="1"/>
        <v>45.591778081357766</v>
      </c>
      <c r="F92" s="4"/>
    </row>
    <row r="93" spans="1:6" ht="25.5" customHeight="1">
      <c r="A93" s="9" t="s">
        <v>163</v>
      </c>
      <c r="B93" s="10" t="s">
        <v>164</v>
      </c>
      <c r="C93" s="7">
        <v>15909035.4</v>
      </c>
      <c r="D93" s="7">
        <v>1579580.74</v>
      </c>
      <c r="E93" s="23">
        <f t="shared" si="1"/>
        <v>9.9288278659559701</v>
      </c>
      <c r="F93" s="4"/>
    </row>
    <row r="94" spans="1:6" ht="38.25" customHeight="1">
      <c r="A94" s="9" t="s">
        <v>165</v>
      </c>
      <c r="B94" s="10" t="s">
        <v>166</v>
      </c>
      <c r="C94" s="7">
        <v>431520</v>
      </c>
      <c r="D94" s="7" t="s">
        <v>7</v>
      </c>
      <c r="E94" s="23"/>
      <c r="F94" s="4"/>
    </row>
    <row r="95" spans="1:6" ht="51" customHeight="1">
      <c r="A95" s="9" t="s">
        <v>167</v>
      </c>
      <c r="B95" s="10" t="s">
        <v>168</v>
      </c>
      <c r="C95" s="7">
        <v>431520</v>
      </c>
      <c r="D95" s="7" t="s">
        <v>7</v>
      </c>
      <c r="E95" s="23"/>
      <c r="F95" s="4"/>
    </row>
    <row r="96" spans="1:6" ht="15" customHeight="1">
      <c r="A96" s="9" t="s">
        <v>169</v>
      </c>
      <c r="B96" s="10" t="s">
        <v>170</v>
      </c>
      <c r="C96" s="7">
        <v>15477515.4</v>
      </c>
      <c r="D96" s="7">
        <v>1579580.74</v>
      </c>
      <c r="E96" s="23">
        <f t="shared" si="1"/>
        <v>10.205647994380286</v>
      </c>
      <c r="F96" s="4"/>
    </row>
    <row r="97" spans="1:6" ht="15" customHeight="1">
      <c r="A97" s="9" t="s">
        <v>171</v>
      </c>
      <c r="B97" s="10" t="s">
        <v>172</v>
      </c>
      <c r="C97" s="7">
        <v>15477515.4</v>
      </c>
      <c r="D97" s="7">
        <v>1579580.74</v>
      </c>
      <c r="E97" s="23">
        <f t="shared" si="1"/>
        <v>10.205647994380286</v>
      </c>
      <c r="F97" s="4"/>
    </row>
    <row r="98" spans="1:6" ht="25.5" customHeight="1">
      <c r="A98" s="9" t="s">
        <v>173</v>
      </c>
      <c r="B98" s="10" t="s">
        <v>174</v>
      </c>
      <c r="C98" s="7">
        <v>172774330</v>
      </c>
      <c r="D98" s="7">
        <v>84093123.340000004</v>
      </c>
      <c r="E98" s="23">
        <f t="shared" si="1"/>
        <v>48.672232350720158</v>
      </c>
      <c r="F98" s="4"/>
    </row>
    <row r="99" spans="1:6" ht="38.25" customHeight="1">
      <c r="A99" s="9" t="s">
        <v>175</v>
      </c>
      <c r="B99" s="10" t="s">
        <v>176</v>
      </c>
      <c r="C99" s="7">
        <v>167121980</v>
      </c>
      <c r="D99" s="7">
        <v>81955422.340000004</v>
      </c>
      <c r="E99" s="23">
        <f t="shared" si="1"/>
        <v>49.039283964921907</v>
      </c>
      <c r="F99" s="4"/>
    </row>
    <row r="100" spans="1:6" ht="38.25" customHeight="1">
      <c r="A100" s="9" t="s">
        <v>177</v>
      </c>
      <c r="B100" s="10" t="s">
        <v>178</v>
      </c>
      <c r="C100" s="7">
        <v>167121980</v>
      </c>
      <c r="D100" s="7">
        <v>81955422.340000004</v>
      </c>
      <c r="E100" s="23">
        <f t="shared" si="1"/>
        <v>49.039283964921907</v>
      </c>
      <c r="F100" s="4"/>
    </row>
    <row r="101" spans="1:6" ht="63.75" customHeight="1">
      <c r="A101" s="9" t="s">
        <v>179</v>
      </c>
      <c r="B101" s="10" t="s">
        <v>180</v>
      </c>
      <c r="C101" s="7">
        <v>3181000</v>
      </c>
      <c r="D101" s="7">
        <v>1066250</v>
      </c>
      <c r="E101" s="23">
        <f t="shared" si="1"/>
        <v>33.519333542911035</v>
      </c>
      <c r="F101" s="4"/>
    </row>
    <row r="102" spans="1:6" ht="63.75" customHeight="1">
      <c r="A102" s="9" t="s">
        <v>181</v>
      </c>
      <c r="B102" s="10" t="s">
        <v>182</v>
      </c>
      <c r="C102" s="7">
        <v>3181000</v>
      </c>
      <c r="D102" s="7">
        <v>1066250</v>
      </c>
      <c r="E102" s="23">
        <f t="shared" si="1"/>
        <v>33.519333542911035</v>
      </c>
      <c r="F102" s="4"/>
    </row>
    <row r="103" spans="1:6" ht="38.25" customHeight="1">
      <c r="A103" s="9" t="s">
        <v>183</v>
      </c>
      <c r="B103" s="10" t="s">
        <v>184</v>
      </c>
      <c r="C103" s="7">
        <v>489200</v>
      </c>
      <c r="D103" s="7">
        <v>244600</v>
      </c>
      <c r="E103" s="23">
        <f t="shared" si="1"/>
        <v>50</v>
      </c>
      <c r="F103" s="4"/>
    </row>
    <row r="104" spans="1:6" ht="38.25" customHeight="1">
      <c r="A104" s="9" t="s">
        <v>185</v>
      </c>
      <c r="B104" s="10" t="s">
        <v>186</v>
      </c>
      <c r="C104" s="7">
        <v>489200</v>
      </c>
      <c r="D104" s="7">
        <v>244600</v>
      </c>
      <c r="E104" s="23">
        <f t="shared" si="1"/>
        <v>50</v>
      </c>
      <c r="F104" s="4"/>
    </row>
    <row r="105" spans="1:6" ht="51" customHeight="1">
      <c r="A105" s="9" t="s">
        <v>187</v>
      </c>
      <c r="B105" s="10" t="s">
        <v>188</v>
      </c>
      <c r="C105" s="7">
        <v>12150</v>
      </c>
      <c r="D105" s="7" t="s">
        <v>7</v>
      </c>
      <c r="E105" s="23"/>
      <c r="F105" s="4"/>
    </row>
    <row r="106" spans="1:6" ht="65.25" customHeight="1">
      <c r="A106" s="9" t="s">
        <v>189</v>
      </c>
      <c r="B106" s="10" t="s">
        <v>190</v>
      </c>
      <c r="C106" s="7">
        <v>12150</v>
      </c>
      <c r="D106" s="7" t="s">
        <v>7</v>
      </c>
      <c r="E106" s="23"/>
      <c r="F106" s="4"/>
    </row>
    <row r="107" spans="1:6" ht="25.5" customHeight="1">
      <c r="A107" s="9" t="s">
        <v>191</v>
      </c>
      <c r="B107" s="10" t="s">
        <v>192</v>
      </c>
      <c r="C107" s="7">
        <v>1970000</v>
      </c>
      <c r="D107" s="7">
        <v>826851</v>
      </c>
      <c r="E107" s="23">
        <f t="shared" si="1"/>
        <v>41.972131979695433</v>
      </c>
      <c r="F107" s="4"/>
    </row>
    <row r="108" spans="1:6" ht="38.25" customHeight="1">
      <c r="A108" s="9" t="s">
        <v>193</v>
      </c>
      <c r="B108" s="10" t="s">
        <v>194</v>
      </c>
      <c r="C108" s="7">
        <v>1970000</v>
      </c>
      <c r="D108" s="7">
        <v>826851</v>
      </c>
      <c r="E108" s="23">
        <f t="shared" ref="E108:E111" si="2">D108/C108*100</f>
        <v>41.972131979695433</v>
      </c>
      <c r="F108" s="4"/>
    </row>
    <row r="109" spans="1:6" ht="15" customHeight="1">
      <c r="A109" s="9" t="s">
        <v>195</v>
      </c>
      <c r="B109" s="10" t="s">
        <v>196</v>
      </c>
      <c r="C109" s="7">
        <v>1960000</v>
      </c>
      <c r="D109" s="7">
        <v>1244996</v>
      </c>
      <c r="E109" s="23">
        <f t="shared" si="2"/>
        <v>63.520204081632656</v>
      </c>
      <c r="F109" s="4"/>
    </row>
    <row r="110" spans="1:6" ht="51" customHeight="1">
      <c r="A110" s="9" t="s">
        <v>197</v>
      </c>
      <c r="B110" s="10" t="s">
        <v>198</v>
      </c>
      <c r="C110" s="7">
        <v>1960000</v>
      </c>
      <c r="D110" s="7">
        <v>1244996</v>
      </c>
      <c r="E110" s="23">
        <f t="shared" si="2"/>
        <v>63.520204081632656</v>
      </c>
      <c r="F110" s="4"/>
    </row>
    <row r="111" spans="1:6" ht="63.75" customHeight="1">
      <c r="A111" s="9" t="s">
        <v>199</v>
      </c>
      <c r="B111" s="10" t="s">
        <v>200</v>
      </c>
      <c r="C111" s="7">
        <v>1960000</v>
      </c>
      <c r="D111" s="7">
        <v>1244996</v>
      </c>
      <c r="E111" s="23">
        <f t="shared" si="2"/>
        <v>63.520204081632656</v>
      </c>
      <c r="F111" s="4"/>
    </row>
    <row r="112" spans="1:6" ht="38.25" customHeight="1">
      <c r="A112" s="9" t="s">
        <v>201</v>
      </c>
      <c r="B112" s="10" t="s">
        <v>202</v>
      </c>
      <c r="C112" s="7" t="s">
        <v>7</v>
      </c>
      <c r="D112" s="7">
        <v>-2361.2199999999998</v>
      </c>
      <c r="E112" s="23"/>
      <c r="F112" s="4"/>
    </row>
    <row r="113" spans="1:6" ht="53.25" customHeight="1">
      <c r="A113" s="9" t="s">
        <v>203</v>
      </c>
      <c r="B113" s="10" t="s">
        <v>204</v>
      </c>
      <c r="C113" s="7" t="s">
        <v>7</v>
      </c>
      <c r="D113" s="7">
        <v>-2361.2199999999998</v>
      </c>
      <c r="E113" s="23"/>
      <c r="F113" s="4"/>
    </row>
    <row r="114" spans="1:6" ht="51" customHeight="1" thickBot="1">
      <c r="A114" s="9" t="s">
        <v>205</v>
      </c>
      <c r="B114" s="10" t="s">
        <v>206</v>
      </c>
      <c r="C114" s="7" t="s">
        <v>7</v>
      </c>
      <c r="D114" s="7">
        <v>-2361.2199999999998</v>
      </c>
      <c r="E114" s="23"/>
      <c r="F114" s="4"/>
    </row>
    <row r="115" spans="1:6" ht="12.95" customHeight="1">
      <c r="A115" s="5"/>
      <c r="B115" s="11"/>
      <c r="C115" s="12"/>
      <c r="D115" s="12"/>
      <c r="E115" s="12"/>
      <c r="F115" s="2"/>
    </row>
    <row r="116" spans="1:6" hidden="1">
      <c r="A116" s="5"/>
      <c r="B116" s="5"/>
      <c r="C116" s="13"/>
      <c r="D116" s="13"/>
      <c r="E116" s="13"/>
      <c r="F116" s="2" t="s">
        <v>207</v>
      </c>
    </row>
  </sheetData>
  <mergeCells count="1">
    <mergeCell ref="A7:E7"/>
  </mergeCells>
  <pageMargins left="0.78740157480314965" right="0.39370078740157483" top="0.59055118110236227" bottom="0.39370078740157483" header="0" footer="0"/>
  <pageSetup paperSize="9" scale="80" fitToHeight="25" orientation="portrait" r:id="rId1"/>
  <header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7"/>
    <Parameter Name="ReportMode" Type="System.Int32" Value="7"/>
  </Parameters>
</MailMerge>
</file>

<file path=customXml/itemProps1.xml><?xml version="1.0" encoding="utf-8"?>
<ds:datastoreItem xmlns:ds="http://schemas.openxmlformats.org/officeDocument/2006/customXml" ds:itemID="{2A3847EA-0D2A-4DC2-AE70-D89BF822555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AUTHORITY\SYSTEM</dc:creator>
  <cp:lastModifiedBy>user</cp:lastModifiedBy>
  <cp:lastPrinted>2017-08-11T02:55:31Z</cp:lastPrinted>
  <dcterms:created xsi:type="dcterms:W3CDTF">2017-08-08T02:11:16Z</dcterms:created>
  <dcterms:modified xsi:type="dcterms:W3CDTF">2017-08-15T01:47:06Z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C:\inetpub\wwwroot\svod\temp\ReportManager\0503317g_20160101__web_3_3.xlsx</vt:lpwstr>
  </property>
</Properties>
</file>